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\Documents\GoedNieuws\"/>
    </mc:Choice>
  </mc:AlternateContent>
  <bookViews>
    <workbookView xWindow="240" yWindow="90" windowWidth="18195" windowHeight="7995" activeTab="2"/>
  </bookViews>
  <sheets>
    <sheet name="AVW" sheetId="1" r:id="rId1"/>
    <sheet name="BALANS" sheetId="2" r:id="rId2"/>
    <sheet name="Zending" sheetId="3" r:id="rId3"/>
  </sheets>
  <calcPr calcId="152511"/>
</workbook>
</file>

<file path=xl/calcChain.xml><?xml version="1.0" encoding="utf-8"?>
<calcChain xmlns="http://schemas.openxmlformats.org/spreadsheetml/2006/main">
  <c r="C33" i="3" l="1"/>
  <c r="E36" i="1"/>
  <c r="F11" i="3"/>
  <c r="E42" i="1" l="1"/>
  <c r="E26" i="1"/>
  <c r="E22" i="1"/>
  <c r="F33" i="3"/>
  <c r="C36" i="1" l="1"/>
  <c r="C22" i="1"/>
  <c r="C11" i="3" l="1"/>
  <c r="C42" i="1"/>
  <c r="D31" i="2"/>
  <c r="I31" i="2"/>
  <c r="C26" i="1" l="1"/>
  <c r="H31" i="2"/>
  <c r="C31" i="2"/>
</calcChain>
</file>

<file path=xl/sharedStrings.xml><?xml version="1.0" encoding="utf-8"?>
<sst xmlns="http://schemas.openxmlformats.org/spreadsheetml/2006/main" count="54" uniqueCount="54">
  <si>
    <t>Opbrengst markten</t>
  </si>
  <si>
    <t>Opbrengst Citadel</t>
  </si>
  <si>
    <t>Werk Cloetes Zuid Afrika</t>
  </si>
  <si>
    <t>Giften algemeen</t>
  </si>
  <si>
    <t>Kosten</t>
  </si>
  <si>
    <t>Bankkosten</t>
  </si>
  <si>
    <t>Soep-brood-vleeswaren</t>
  </si>
  <si>
    <t>Portokosten</t>
  </si>
  <si>
    <t>BALANS PER 31 DECEMBER</t>
  </si>
  <si>
    <t>VASTE AKTIVA</t>
  </si>
  <si>
    <t>VLOTTENDE AKTIVA</t>
  </si>
  <si>
    <t>VASTE PASSIVA</t>
  </si>
  <si>
    <t>Eigen vermogen</t>
  </si>
  <si>
    <t>VLOTTENDE PASSIVA</t>
  </si>
  <si>
    <t>Nog te betalen</t>
  </si>
  <si>
    <t>GOED NIEUWS KARAVAAN</t>
  </si>
  <si>
    <t>Werk fam.Cloete Z.Afrika</t>
  </si>
  <si>
    <t>Sieraden vrouwengroep</t>
  </si>
  <si>
    <t>Christenen voor Israel, gaarkeukens</t>
  </si>
  <si>
    <t>Roemenie/Buta-Stoica</t>
  </si>
  <si>
    <t>Totaal</t>
  </si>
  <si>
    <t>ING spaarrek.</t>
  </si>
  <si>
    <t>ING 3969999</t>
  </si>
  <si>
    <t>BESTEMMINGSGIFTEN ( uitgaand)</t>
  </si>
  <si>
    <t>Ontvangen Giften/opbrengsten</t>
  </si>
  <si>
    <t>St.Compassion, sponsoring Ramondias</t>
  </si>
  <si>
    <t>Rente</t>
  </si>
  <si>
    <t>Colombia/Johan Dijkstra</t>
  </si>
  <si>
    <t>St.Nieuwe Generatie Brasil</t>
  </si>
  <si>
    <t>Nieuwe Generatie Brasil</t>
  </si>
  <si>
    <t>Kosten Publicatie</t>
  </si>
  <si>
    <t>Kantoorkosten</t>
  </si>
  <si>
    <t>Exploitatiekosten</t>
  </si>
  <si>
    <t>Albanie kinderproject</t>
  </si>
  <si>
    <t>St.Open Doors</t>
  </si>
  <si>
    <t>Albanie/kinderproject</t>
  </si>
  <si>
    <t>Actie schoenendoos</t>
  </si>
  <si>
    <t>Diaconale giften</t>
  </si>
  <si>
    <t>Sponsoring ouderenuitje</t>
  </si>
  <si>
    <t>Onkosten medewerkers</t>
  </si>
  <si>
    <t>Lening JD</t>
  </si>
  <si>
    <t>Werk Colombia Johan Dijkstra</t>
  </si>
  <si>
    <t xml:space="preserve">              RESULTATENREKENING ANBI STICHTING GOED NIEUWS KARAVAAN</t>
  </si>
  <si>
    <t>ANBI Stichting Goed Nieuws Karavaan</t>
  </si>
  <si>
    <t>Overig werk fam.Cloete</t>
  </si>
  <si>
    <t>Kinderwerk Curacao</t>
  </si>
  <si>
    <t>St Gain/kinderwerk Kenia</t>
  </si>
  <si>
    <t>Bautze/fam.Weeda</t>
  </si>
  <si>
    <t>St.Cama/fam.v.d. Rijst N.Afrika</t>
  </si>
  <si>
    <t>School van Geduld/Marianne en Acca</t>
  </si>
  <si>
    <t>Stichting de Schaapspoort, voedselpakket</t>
  </si>
  <si>
    <t>Christenen voor Israel, breng joden thuis</t>
  </si>
  <si>
    <t>Zending Z.Afrika/M van Maarseveen</t>
  </si>
  <si>
    <t>Onkosten markten/materialen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</si>
</sst>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164" fontId="2" fillId="0" borderId="0" xfId="1" applyNumberFormat="1" applyFont="1" applyAlignment="1">
      <alignment horizontal="right"/>
    </xf>
    <xf numFmtId="0" fontId="5" fillId="0" borderId="0" xfId="1" applyNumberFormat="1" applyFont="1"/>
    <xf numFmtId="0" fontId="4" fillId="0" borderId="0" xfId="1" applyNumberFormat="1" applyFont="1"/>
    <xf numFmtId="164" fontId="4" fillId="0" borderId="0" xfId="1" applyNumberFormat="1" applyFont="1"/>
    <xf numFmtId="43" fontId="3" fillId="0" borderId="0" xfId="1" applyFont="1" applyAlignment="1">
      <alignment horizontal="right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2"/>
  <sheetViews>
    <sheetView topLeftCell="A7" workbookViewId="0">
      <selection activeCell="B22" sqref="B22"/>
    </sheetView>
  </sheetViews>
  <sheetFormatPr defaultRowHeight="14.25" x14ac:dyDescent="0.2"/>
  <cols>
    <col min="1" max="1" width="29.140625" style="1" customWidth="1"/>
    <col min="2" max="2" width="13.85546875" style="1" customWidth="1"/>
    <col min="3" max="3" width="11.42578125" style="1" customWidth="1"/>
    <col min="4" max="4" width="8.5703125" style="1" customWidth="1"/>
    <col min="5" max="5" width="11.5703125" style="1" customWidth="1"/>
    <col min="6" max="16384" width="9.140625" style="1"/>
  </cols>
  <sheetData>
    <row r="5" spans="1:5" ht="15" x14ac:dyDescent="0.25">
      <c r="A5" s="2" t="s">
        <v>42</v>
      </c>
    </row>
    <row r="10" spans="1:5" ht="15" x14ac:dyDescent="0.25">
      <c r="C10" s="17">
        <v>2018</v>
      </c>
      <c r="D10" s="3"/>
      <c r="E10" s="18">
        <v>2017</v>
      </c>
    </row>
    <row r="11" spans="1:5" ht="15" x14ac:dyDescent="0.25">
      <c r="A11" s="2" t="s">
        <v>24</v>
      </c>
    </row>
    <row r="12" spans="1:5" ht="15" x14ac:dyDescent="0.25">
      <c r="C12" s="13"/>
      <c r="D12" s="3"/>
      <c r="E12" s="9"/>
    </row>
    <row r="13" spans="1:5" x14ac:dyDescent="0.2">
      <c r="A13" s="1" t="s">
        <v>0</v>
      </c>
      <c r="C13" s="4">
        <v>1834.58</v>
      </c>
      <c r="D13" s="4"/>
      <c r="E13" s="4">
        <v>837.5</v>
      </c>
    </row>
    <row r="14" spans="1:5" x14ac:dyDescent="0.2">
      <c r="A14" s="1" t="s">
        <v>1</v>
      </c>
      <c r="C14" s="4">
        <v>6381.22</v>
      </c>
      <c r="D14" s="4"/>
      <c r="E14" s="4">
        <v>9824.7900000000009</v>
      </c>
    </row>
    <row r="15" spans="1:5" x14ac:dyDescent="0.2">
      <c r="A15" s="1" t="s">
        <v>2</v>
      </c>
      <c r="C15" s="4">
        <v>2905</v>
      </c>
      <c r="D15" s="4"/>
      <c r="E15" s="4">
        <v>2602.5</v>
      </c>
    </row>
    <row r="16" spans="1:5" x14ac:dyDescent="0.2">
      <c r="A16" s="1" t="s">
        <v>41</v>
      </c>
      <c r="C16" s="4"/>
      <c r="D16" s="4"/>
      <c r="E16" s="4">
        <v>150</v>
      </c>
    </row>
    <row r="17" spans="1:5" x14ac:dyDescent="0.2">
      <c r="A17" s="1" t="s">
        <v>19</v>
      </c>
      <c r="C17" s="4"/>
      <c r="D17" s="4"/>
      <c r="E17" s="4">
        <v>800</v>
      </c>
    </row>
    <row r="18" spans="1:5" x14ac:dyDescent="0.2">
      <c r="A18" s="1" t="s">
        <v>29</v>
      </c>
      <c r="C18" s="4"/>
      <c r="D18" s="4"/>
      <c r="E18" s="4">
        <v>180</v>
      </c>
    </row>
    <row r="19" spans="1:5" x14ac:dyDescent="0.2">
      <c r="A19" s="1" t="s">
        <v>35</v>
      </c>
      <c r="C19" s="4"/>
      <c r="D19" s="4"/>
      <c r="E19" s="4">
        <v>147.5</v>
      </c>
    </row>
    <row r="20" spans="1:5" x14ac:dyDescent="0.2">
      <c r="A20" s="1" t="s">
        <v>3</v>
      </c>
      <c r="C20" s="4">
        <v>1490</v>
      </c>
      <c r="D20" s="4"/>
      <c r="E20" s="4">
        <v>420</v>
      </c>
    </row>
    <row r="21" spans="1:5" x14ac:dyDescent="0.2">
      <c r="C21" s="4"/>
      <c r="D21" s="4"/>
      <c r="E21" s="4"/>
    </row>
    <row r="22" spans="1:5" ht="15" x14ac:dyDescent="0.25">
      <c r="C22" s="5">
        <f>SUM(C13:C21)</f>
        <v>12610.8</v>
      </c>
      <c r="D22" s="4"/>
      <c r="E22" s="4">
        <f>SUM(E13:E21)</f>
        <v>14962.29</v>
      </c>
    </row>
    <row r="24" spans="1:5" ht="15" x14ac:dyDescent="0.25">
      <c r="A24" s="2"/>
      <c r="C24" s="4"/>
      <c r="E24" s="4"/>
    </row>
    <row r="25" spans="1:5" x14ac:dyDescent="0.2">
      <c r="A25" s="1" t="s">
        <v>26</v>
      </c>
      <c r="C25" s="4"/>
      <c r="E25" s="4">
        <v>66.84</v>
      </c>
    </row>
    <row r="26" spans="1:5" ht="15" x14ac:dyDescent="0.25">
      <c r="C26" s="24">
        <f>SUM(C24:C25)</f>
        <v>0</v>
      </c>
      <c r="E26" s="22">
        <f>SUM(E24:E25)</f>
        <v>66.84</v>
      </c>
    </row>
    <row r="27" spans="1:5" ht="15" x14ac:dyDescent="0.25">
      <c r="C27" s="24"/>
      <c r="E27" s="24"/>
    </row>
    <row r="28" spans="1:5" ht="15" x14ac:dyDescent="0.25">
      <c r="C28" s="24"/>
      <c r="E28" s="24"/>
    </row>
    <row r="29" spans="1:5" ht="15" x14ac:dyDescent="0.25">
      <c r="A29" s="2" t="s">
        <v>4</v>
      </c>
      <c r="C29" s="4"/>
      <c r="D29" s="4"/>
      <c r="E29" s="4"/>
    </row>
    <row r="30" spans="1:5" ht="15" x14ac:dyDescent="0.25">
      <c r="A30" s="2"/>
      <c r="C30" s="4"/>
      <c r="D30" s="4"/>
      <c r="E30" s="4"/>
    </row>
    <row r="31" spans="1:5" x14ac:dyDescent="0.2">
      <c r="A31" s="1" t="s">
        <v>30</v>
      </c>
      <c r="C31" s="4">
        <v>25</v>
      </c>
      <c r="D31" s="4"/>
      <c r="E31" s="4">
        <v>25</v>
      </c>
    </row>
    <row r="32" spans="1:5" x14ac:dyDescent="0.2">
      <c r="A32" s="1" t="s">
        <v>38</v>
      </c>
      <c r="C32" s="4"/>
      <c r="D32" s="4"/>
      <c r="E32" s="4">
        <v>105</v>
      </c>
    </row>
    <row r="33" spans="1:5" x14ac:dyDescent="0.2">
      <c r="A33" s="1" t="s">
        <v>7</v>
      </c>
      <c r="C33" s="4">
        <v>465.65</v>
      </c>
      <c r="D33" s="4"/>
      <c r="E33" s="4">
        <v>499.78</v>
      </c>
    </row>
    <row r="34" spans="1:5" x14ac:dyDescent="0.2">
      <c r="A34" s="1" t="s">
        <v>5</v>
      </c>
      <c r="C34" s="4">
        <v>187.82</v>
      </c>
      <c r="D34" s="4"/>
      <c r="E34" s="4">
        <v>205.74</v>
      </c>
    </row>
    <row r="35" spans="1:5" x14ac:dyDescent="0.2">
      <c r="C35" s="4"/>
      <c r="D35" s="4"/>
      <c r="E35" s="4"/>
    </row>
    <row r="36" spans="1:5" ht="15" x14ac:dyDescent="0.25">
      <c r="A36" s="1" t="s">
        <v>31</v>
      </c>
      <c r="C36" s="5">
        <f>SUM(C31:C35)</f>
        <v>678.47</v>
      </c>
      <c r="D36" s="4"/>
      <c r="E36" s="4">
        <f>SUM(E31:E35)</f>
        <v>835.52</v>
      </c>
    </row>
    <row r="37" spans="1:5" x14ac:dyDescent="0.2">
      <c r="C37" s="4"/>
      <c r="D37" s="4"/>
      <c r="E37" s="4"/>
    </row>
    <row r="38" spans="1:5" x14ac:dyDescent="0.2">
      <c r="A38" s="1" t="s">
        <v>53</v>
      </c>
      <c r="C38" s="4">
        <v>129.58000000000001</v>
      </c>
      <c r="D38" s="4"/>
      <c r="E38" s="4">
        <v>135.37</v>
      </c>
    </row>
    <row r="39" spans="1:5" x14ac:dyDescent="0.2">
      <c r="A39" s="1" t="s">
        <v>6</v>
      </c>
      <c r="C39" s="4">
        <v>906.16</v>
      </c>
      <c r="D39" s="4"/>
      <c r="E39" s="4">
        <v>1153.52</v>
      </c>
    </row>
    <row r="40" spans="1:5" x14ac:dyDescent="0.2">
      <c r="A40" s="1" t="s">
        <v>39</v>
      </c>
      <c r="C40" s="4">
        <v>42.9</v>
      </c>
      <c r="D40" s="4"/>
      <c r="E40" s="4">
        <v>48.1</v>
      </c>
    </row>
    <row r="41" spans="1:5" x14ac:dyDescent="0.2">
      <c r="C41" s="4"/>
      <c r="D41" s="4"/>
      <c r="E41" s="4"/>
    </row>
    <row r="42" spans="1:5" ht="15" x14ac:dyDescent="0.25">
      <c r="A42" s="1" t="s">
        <v>32</v>
      </c>
      <c r="C42" s="5">
        <f>SUM(C38:C41)</f>
        <v>1078.6400000000001</v>
      </c>
      <c r="D42" s="4"/>
      <c r="E42" s="4">
        <f>SUM(E38:E41)</f>
        <v>1336.9899999999998</v>
      </c>
    </row>
    <row r="43" spans="1:5" x14ac:dyDescent="0.2">
      <c r="C43" s="4"/>
      <c r="D43" s="4"/>
      <c r="E43" s="4"/>
    </row>
    <row r="44" spans="1:5" ht="15" x14ac:dyDescent="0.25">
      <c r="A44" s="2"/>
      <c r="C44" s="4"/>
      <c r="D44" s="4"/>
      <c r="E44" s="4"/>
    </row>
    <row r="46" spans="1:5" x14ac:dyDescent="0.2">
      <c r="C46" s="4"/>
      <c r="D46" s="4"/>
      <c r="E46" s="4"/>
    </row>
    <row r="47" spans="1:5" x14ac:dyDescent="0.2">
      <c r="C47" s="4"/>
      <c r="D47" s="4"/>
      <c r="E47" s="4"/>
    </row>
    <row r="48" spans="1:5" x14ac:dyDescent="0.2">
      <c r="C48" s="4"/>
      <c r="D48" s="4"/>
      <c r="E48" s="4"/>
    </row>
    <row r="49" spans="3:5" x14ac:dyDescent="0.2">
      <c r="C49" s="4"/>
      <c r="D49" s="4"/>
      <c r="E49" s="4"/>
    </row>
    <row r="50" spans="3:5" x14ac:dyDescent="0.2">
      <c r="C50" s="4"/>
      <c r="D50" s="4"/>
      <c r="E50" s="4"/>
    </row>
    <row r="51" spans="3:5" x14ac:dyDescent="0.2">
      <c r="C51" s="4"/>
      <c r="D51" s="4"/>
      <c r="E51" s="4"/>
    </row>
    <row r="52" spans="3:5" x14ac:dyDescent="0.2">
      <c r="C52" s="4"/>
      <c r="D52" s="4"/>
      <c r="E52" s="4"/>
    </row>
    <row r="53" spans="3:5" x14ac:dyDescent="0.2">
      <c r="C53" s="4"/>
      <c r="D53" s="4"/>
      <c r="E53" s="4"/>
    </row>
    <row r="54" spans="3:5" x14ac:dyDescent="0.2">
      <c r="C54" s="4"/>
      <c r="D54" s="4"/>
      <c r="E54" s="4"/>
    </row>
    <row r="55" spans="3:5" x14ac:dyDescent="0.2">
      <c r="C55" s="4"/>
      <c r="D55" s="4"/>
      <c r="E55" s="4"/>
    </row>
    <row r="56" spans="3:5" x14ac:dyDescent="0.2">
      <c r="C56" s="4"/>
      <c r="D56" s="4"/>
      <c r="E56" s="4"/>
    </row>
    <row r="57" spans="3:5" ht="15" x14ac:dyDescent="0.25">
      <c r="C57" s="5"/>
      <c r="D57" s="4"/>
      <c r="E57" s="4"/>
    </row>
    <row r="58" spans="3:5" x14ac:dyDescent="0.2">
      <c r="C58" s="4"/>
      <c r="D58" s="4"/>
      <c r="E58" s="4"/>
    </row>
    <row r="59" spans="3:5" x14ac:dyDescent="0.2">
      <c r="C59" s="4"/>
      <c r="D59" s="4"/>
      <c r="E59" s="4"/>
    </row>
    <row r="60" spans="3:5" x14ac:dyDescent="0.2">
      <c r="C60" s="4"/>
      <c r="D60" s="4"/>
      <c r="E60" s="4"/>
    </row>
    <row r="61" spans="3:5" x14ac:dyDescent="0.2">
      <c r="C61" s="4"/>
      <c r="D61" s="4"/>
      <c r="E61" s="4"/>
    </row>
    <row r="62" spans="3:5" x14ac:dyDescent="0.2">
      <c r="C62" s="4"/>
      <c r="D62" s="4"/>
      <c r="E6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32"/>
  <sheetViews>
    <sheetView workbookViewId="0">
      <selection activeCell="C29" sqref="C29"/>
    </sheetView>
  </sheetViews>
  <sheetFormatPr defaultRowHeight="15" x14ac:dyDescent="0.25"/>
  <cols>
    <col min="3" max="3" width="11.28515625" customWidth="1"/>
    <col min="4" max="4" width="10.85546875" customWidth="1"/>
    <col min="5" max="5" width="3.5703125" customWidth="1"/>
    <col min="7" max="7" width="11.140625" customWidth="1"/>
    <col min="8" max="8" width="10.85546875" customWidth="1"/>
    <col min="9" max="9" width="10.7109375" customWidth="1"/>
  </cols>
  <sheetData>
    <row r="9" spans="1:9" x14ac:dyDescent="0.25">
      <c r="A9" s="14" t="s">
        <v>8</v>
      </c>
      <c r="F9" s="14" t="s">
        <v>15</v>
      </c>
    </row>
    <row r="15" spans="1:9" x14ac:dyDescent="0.25">
      <c r="C15" s="15">
        <v>2018</v>
      </c>
      <c r="D15" s="16">
        <v>2047</v>
      </c>
      <c r="E15" s="12"/>
      <c r="F15" s="12"/>
      <c r="G15" s="12"/>
      <c r="H15" s="15">
        <v>2018</v>
      </c>
      <c r="I15" s="16">
        <v>2017</v>
      </c>
    </row>
    <row r="16" spans="1:9" x14ac:dyDescent="0.25">
      <c r="C16" s="10"/>
      <c r="D16" s="11"/>
      <c r="E16" s="12"/>
      <c r="F16" s="12"/>
      <c r="G16" s="12"/>
      <c r="H16" s="10"/>
      <c r="I16" s="11"/>
    </row>
    <row r="17" spans="1:9" x14ac:dyDescent="0.25">
      <c r="A17" s="6" t="s">
        <v>9</v>
      </c>
      <c r="C17" s="7"/>
      <c r="D17" s="7"/>
      <c r="E17" s="7"/>
      <c r="F17" s="7" t="s">
        <v>11</v>
      </c>
      <c r="G17" s="7"/>
      <c r="H17" s="7"/>
    </row>
    <row r="18" spans="1:9" x14ac:dyDescent="0.25">
      <c r="C18" s="7"/>
      <c r="D18" s="7"/>
      <c r="E18" s="7"/>
      <c r="F18" s="7"/>
      <c r="G18" s="7"/>
      <c r="H18" s="7"/>
      <c r="I18" s="7"/>
    </row>
    <row r="19" spans="1:9" x14ac:dyDescent="0.25">
      <c r="C19" s="7"/>
      <c r="D19" s="7"/>
      <c r="E19" s="7"/>
      <c r="F19" s="7" t="s">
        <v>12</v>
      </c>
      <c r="G19" s="7"/>
      <c r="H19" s="7">
        <v>9011.34</v>
      </c>
      <c r="I19" s="7">
        <v>14196.94</v>
      </c>
    </row>
    <row r="20" spans="1:9" x14ac:dyDescent="0.25">
      <c r="C20" s="7"/>
      <c r="D20" s="7"/>
      <c r="E20" s="7"/>
      <c r="F20" s="7"/>
      <c r="G20" s="7"/>
      <c r="H20" s="7"/>
      <c r="I20" s="7"/>
    </row>
    <row r="21" spans="1:9" x14ac:dyDescent="0.25">
      <c r="C21" s="7"/>
      <c r="D21" s="7"/>
      <c r="E21" s="7"/>
      <c r="F21" s="7"/>
      <c r="G21" s="7"/>
      <c r="H21" s="7"/>
      <c r="I21" s="7"/>
    </row>
    <row r="22" spans="1:9" x14ac:dyDescent="0.25">
      <c r="C22" s="7"/>
      <c r="D22" s="7"/>
      <c r="E22" s="7"/>
      <c r="F22" s="7"/>
      <c r="G22" s="7"/>
      <c r="H22" s="7"/>
      <c r="I22" s="7"/>
    </row>
    <row r="23" spans="1:9" x14ac:dyDescent="0.25">
      <c r="A23" s="6" t="s">
        <v>10</v>
      </c>
      <c r="C23" s="7"/>
      <c r="D23" s="7"/>
      <c r="E23" s="7"/>
      <c r="F23" s="7" t="s">
        <v>13</v>
      </c>
      <c r="G23" s="7"/>
      <c r="H23" s="7"/>
      <c r="I23" s="7"/>
    </row>
    <row r="24" spans="1:9" x14ac:dyDescent="0.25">
      <c r="C24" s="7"/>
      <c r="D24" s="7"/>
      <c r="E24" s="7"/>
      <c r="F24" s="7"/>
      <c r="G24" s="7"/>
      <c r="H24" s="7"/>
      <c r="I24" s="7"/>
    </row>
    <row r="25" spans="1:9" x14ac:dyDescent="0.25">
      <c r="A25" s="6" t="s">
        <v>22</v>
      </c>
      <c r="C25" s="7">
        <v>3824.85</v>
      </c>
      <c r="D25" s="7">
        <v>4714.08</v>
      </c>
      <c r="E25" s="7"/>
      <c r="F25" s="7" t="s">
        <v>14</v>
      </c>
      <c r="G25" s="7"/>
      <c r="H25" s="7">
        <v>1295</v>
      </c>
      <c r="I25" s="7">
        <v>785</v>
      </c>
    </row>
    <row r="26" spans="1:9" x14ac:dyDescent="0.25">
      <c r="A26" s="6" t="s">
        <v>21</v>
      </c>
      <c r="C26" s="7">
        <v>5327.18</v>
      </c>
      <c r="D26" s="7">
        <v>9317.86</v>
      </c>
      <c r="E26" s="7"/>
      <c r="F26" s="7"/>
      <c r="G26" s="7"/>
      <c r="H26" s="7"/>
      <c r="I26" s="7"/>
    </row>
    <row r="27" spans="1:9" x14ac:dyDescent="0.25">
      <c r="C27" s="7"/>
      <c r="D27" s="7"/>
      <c r="E27" s="7"/>
      <c r="F27" s="7"/>
      <c r="G27" s="7"/>
      <c r="H27" s="7"/>
      <c r="I27" s="7"/>
    </row>
    <row r="28" spans="1:9" x14ac:dyDescent="0.25">
      <c r="A28" s="6" t="s">
        <v>40</v>
      </c>
      <c r="C28" s="7">
        <v>1154.31</v>
      </c>
      <c r="D28" s="7">
        <v>950</v>
      </c>
      <c r="E28" s="7"/>
      <c r="F28" s="7"/>
      <c r="G28" s="7"/>
      <c r="H28" s="7"/>
      <c r="I28" s="7"/>
    </row>
    <row r="29" spans="1:9" x14ac:dyDescent="0.25">
      <c r="C29" s="7"/>
      <c r="D29" s="7"/>
      <c r="E29" s="7"/>
      <c r="F29" s="7"/>
      <c r="G29" s="7"/>
      <c r="H29" s="7"/>
      <c r="I29" s="7"/>
    </row>
    <row r="30" spans="1:9" x14ac:dyDescent="0.25">
      <c r="C30" s="7"/>
      <c r="D30" s="7"/>
      <c r="E30" s="7"/>
      <c r="F30" s="7"/>
      <c r="G30" s="7"/>
      <c r="H30" s="7"/>
      <c r="I30" s="7"/>
    </row>
    <row r="31" spans="1:9" x14ac:dyDescent="0.25">
      <c r="C31" s="8">
        <f>SUM(C18:C30)</f>
        <v>10306.34</v>
      </c>
      <c r="D31" s="7">
        <f>SUM(D18:D30)</f>
        <v>14981.94</v>
      </c>
      <c r="E31" s="7"/>
      <c r="F31" s="7"/>
      <c r="G31" s="7"/>
      <c r="H31" s="8">
        <f>SUM(H19:H30)</f>
        <v>10306.34</v>
      </c>
      <c r="I31" s="7">
        <f>SUM(I19:I30)</f>
        <v>14981.94</v>
      </c>
    </row>
    <row r="32" spans="1:9" x14ac:dyDescent="0.25">
      <c r="C32" s="7"/>
      <c r="D32" s="7"/>
      <c r="E32" s="7"/>
      <c r="F32" s="7"/>
      <c r="G32" s="7"/>
      <c r="H32" s="7"/>
      <c r="I32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topLeftCell="A4" workbookViewId="0">
      <selection activeCell="A6" sqref="A6"/>
    </sheetView>
  </sheetViews>
  <sheetFormatPr defaultRowHeight="14.25" x14ac:dyDescent="0.2"/>
  <cols>
    <col min="1" max="1" width="43.5703125" style="1" customWidth="1"/>
    <col min="2" max="2" width="9.5703125" style="1" customWidth="1"/>
    <col min="3" max="3" width="11.28515625" style="1" customWidth="1"/>
    <col min="4" max="4" width="1.42578125" style="1" customWidth="1"/>
    <col min="5" max="5" width="9.85546875" style="1" customWidth="1"/>
    <col min="6" max="6" width="11.140625" style="19" customWidth="1"/>
    <col min="7" max="16384" width="9.140625" style="1"/>
  </cols>
  <sheetData>
    <row r="2" spans="1:6" ht="15" x14ac:dyDescent="0.25">
      <c r="B2" s="4"/>
      <c r="C2" s="2"/>
      <c r="D2" s="2"/>
    </row>
    <row r="3" spans="1:6" ht="15" x14ac:dyDescent="0.25">
      <c r="B3" s="4"/>
      <c r="C3" s="2"/>
      <c r="D3" s="2"/>
    </row>
    <row r="4" spans="1:6" ht="15" x14ac:dyDescent="0.25">
      <c r="A4" s="2" t="s">
        <v>23</v>
      </c>
      <c r="B4" s="4"/>
      <c r="C4" s="2"/>
      <c r="D4" s="2"/>
    </row>
    <row r="5" spans="1:6" ht="15" x14ac:dyDescent="0.25">
      <c r="A5" s="2" t="s">
        <v>43</v>
      </c>
      <c r="B5" s="4"/>
      <c r="C5" s="2"/>
      <c r="D5" s="2"/>
    </row>
    <row r="6" spans="1:6" ht="15" x14ac:dyDescent="0.25">
      <c r="A6" s="2"/>
      <c r="B6" s="4"/>
      <c r="C6" s="2"/>
      <c r="D6" s="2"/>
    </row>
    <row r="7" spans="1:6" ht="15" x14ac:dyDescent="0.25">
      <c r="A7" s="2"/>
      <c r="B7" s="4"/>
      <c r="C7" s="2"/>
      <c r="D7" s="2"/>
    </row>
    <row r="8" spans="1:6" ht="15" x14ac:dyDescent="0.25">
      <c r="A8" s="2"/>
      <c r="B8" s="4"/>
      <c r="C8" s="2"/>
      <c r="D8" s="2"/>
    </row>
    <row r="9" spans="1:6" ht="15" x14ac:dyDescent="0.25">
      <c r="B9" s="4"/>
      <c r="C9" s="20">
        <v>2018</v>
      </c>
      <c r="D9" s="20"/>
      <c r="E9" s="3"/>
      <c r="F9" s="18">
        <v>2017</v>
      </c>
    </row>
    <row r="10" spans="1:6" ht="15" x14ac:dyDescent="0.25">
      <c r="B10" s="4"/>
      <c r="C10" s="20"/>
      <c r="D10" s="20"/>
      <c r="E10" s="3"/>
      <c r="F10" s="17"/>
    </row>
    <row r="11" spans="1:6" ht="15" x14ac:dyDescent="0.25">
      <c r="A11" s="2" t="s">
        <v>16</v>
      </c>
      <c r="B11" s="4"/>
      <c r="C11" s="5">
        <f>SUM(B12:B13)</f>
        <v>3450</v>
      </c>
      <c r="D11" s="5"/>
      <c r="E11" s="4"/>
      <c r="F11" s="4">
        <f>SUM(E12:E13)</f>
        <v>3827.5</v>
      </c>
    </row>
    <row r="12" spans="1:6" x14ac:dyDescent="0.2">
      <c r="A12" s="6" t="s">
        <v>17</v>
      </c>
      <c r="B12" s="7">
        <v>2700</v>
      </c>
      <c r="C12" s="8"/>
      <c r="D12" s="8"/>
      <c r="E12" s="7">
        <v>2500</v>
      </c>
      <c r="F12" s="7"/>
    </row>
    <row r="13" spans="1:6" x14ac:dyDescent="0.2">
      <c r="A13" s="6" t="s">
        <v>44</v>
      </c>
      <c r="B13" s="7">
        <v>750</v>
      </c>
      <c r="C13" s="8"/>
      <c r="D13" s="8"/>
      <c r="E13" s="7">
        <v>1327.5</v>
      </c>
      <c r="F13" s="7"/>
    </row>
    <row r="14" spans="1:6" x14ac:dyDescent="0.2">
      <c r="A14" s="6"/>
      <c r="B14" s="7"/>
      <c r="C14" s="8"/>
      <c r="D14" s="8"/>
      <c r="E14" s="7"/>
      <c r="F14" s="7"/>
    </row>
    <row r="15" spans="1:6" ht="15" x14ac:dyDescent="0.25">
      <c r="A15" s="2"/>
      <c r="B15" s="4"/>
      <c r="C15" s="5"/>
      <c r="D15" s="5"/>
      <c r="E15" s="4"/>
      <c r="F15" s="4"/>
    </row>
    <row r="16" spans="1:6" ht="15" x14ac:dyDescent="0.25">
      <c r="A16" s="2" t="s">
        <v>36</v>
      </c>
      <c r="B16" s="4"/>
      <c r="C16" s="5"/>
      <c r="D16" s="5"/>
      <c r="E16" s="4"/>
      <c r="F16" s="4">
        <v>80.53</v>
      </c>
    </row>
    <row r="17" spans="1:6" ht="15" x14ac:dyDescent="0.25">
      <c r="A17" s="2" t="s">
        <v>27</v>
      </c>
      <c r="B17" s="7"/>
      <c r="C17" s="5">
        <v>610</v>
      </c>
      <c r="D17" s="5"/>
      <c r="E17" s="7"/>
      <c r="F17" s="4">
        <v>650</v>
      </c>
    </row>
    <row r="18" spans="1:6" ht="15" x14ac:dyDescent="0.25">
      <c r="A18" s="2" t="s">
        <v>45</v>
      </c>
      <c r="B18" s="4"/>
      <c r="C18" s="5">
        <v>500</v>
      </c>
      <c r="D18" s="5"/>
      <c r="E18" s="4"/>
      <c r="F18" s="4">
        <v>500</v>
      </c>
    </row>
    <row r="19" spans="1:6" ht="15" x14ac:dyDescent="0.25">
      <c r="A19" s="2" t="s">
        <v>46</v>
      </c>
      <c r="B19" s="4"/>
      <c r="C19" s="5">
        <v>500</v>
      </c>
      <c r="D19" s="5"/>
      <c r="E19" s="4"/>
      <c r="F19" s="4"/>
    </row>
    <row r="20" spans="1:6" ht="15" x14ac:dyDescent="0.25">
      <c r="A20" s="2" t="s">
        <v>47</v>
      </c>
      <c r="B20" s="4"/>
      <c r="C20" s="5">
        <v>1219.79</v>
      </c>
      <c r="D20" s="5"/>
      <c r="E20" s="4"/>
      <c r="F20" s="4"/>
    </row>
    <row r="21" spans="1:6" ht="15" x14ac:dyDescent="0.25">
      <c r="A21" s="2" t="s">
        <v>25</v>
      </c>
      <c r="C21" s="5">
        <v>486</v>
      </c>
      <c r="D21" s="5"/>
      <c r="F21" s="4">
        <v>481</v>
      </c>
    </row>
    <row r="22" spans="1:6" ht="15" x14ac:dyDescent="0.25">
      <c r="A22" s="2" t="s">
        <v>48</v>
      </c>
      <c r="C22" s="5">
        <v>1500</v>
      </c>
      <c r="D22" s="5"/>
      <c r="F22" s="4"/>
    </row>
    <row r="23" spans="1:6" ht="15" x14ac:dyDescent="0.25">
      <c r="A23" s="2" t="s">
        <v>49</v>
      </c>
      <c r="C23" s="5">
        <v>500</v>
      </c>
      <c r="D23" s="5"/>
      <c r="F23" s="4"/>
    </row>
    <row r="24" spans="1:6" ht="15" x14ac:dyDescent="0.25">
      <c r="A24" s="2" t="s">
        <v>34</v>
      </c>
      <c r="B24" s="2"/>
      <c r="C24" s="5"/>
      <c r="E24" s="2"/>
      <c r="F24" s="4">
        <v>500</v>
      </c>
    </row>
    <row r="25" spans="1:6" ht="15" x14ac:dyDescent="0.25">
      <c r="A25" s="2" t="s">
        <v>50</v>
      </c>
      <c r="B25" s="2"/>
      <c r="C25" s="5">
        <v>1040</v>
      </c>
      <c r="D25" s="5"/>
      <c r="E25" s="2"/>
      <c r="F25" s="4">
        <v>500</v>
      </c>
    </row>
    <row r="26" spans="1:6" ht="15" x14ac:dyDescent="0.25">
      <c r="A26" s="2" t="s">
        <v>18</v>
      </c>
      <c r="C26" s="5">
        <v>1250</v>
      </c>
      <c r="D26" s="5"/>
      <c r="F26" s="4"/>
    </row>
    <row r="27" spans="1:6" ht="15" x14ac:dyDescent="0.25">
      <c r="A27" s="2" t="s">
        <v>51</v>
      </c>
      <c r="C27" s="5">
        <v>500</v>
      </c>
      <c r="D27" s="5"/>
      <c r="F27" s="4"/>
    </row>
    <row r="28" spans="1:6" ht="15" x14ac:dyDescent="0.25">
      <c r="A28" s="2" t="s">
        <v>28</v>
      </c>
      <c r="B28" s="4"/>
      <c r="C28" s="5">
        <v>3800</v>
      </c>
      <c r="D28" s="5"/>
      <c r="E28" s="4"/>
      <c r="F28" s="4">
        <v>2830</v>
      </c>
    </row>
    <row r="29" spans="1:6" ht="15" x14ac:dyDescent="0.25">
      <c r="A29" s="2" t="s">
        <v>52</v>
      </c>
      <c r="B29" s="4"/>
      <c r="C29" s="5">
        <v>378.5</v>
      </c>
      <c r="D29" s="5"/>
      <c r="E29" s="4"/>
      <c r="F29" s="4"/>
    </row>
    <row r="30" spans="1:6" ht="15" x14ac:dyDescent="0.25">
      <c r="A30" s="2" t="s">
        <v>33</v>
      </c>
      <c r="C30" s="5"/>
      <c r="D30" s="5"/>
      <c r="F30" s="4">
        <v>147.5</v>
      </c>
    </row>
    <row r="31" spans="1:6" ht="15" x14ac:dyDescent="0.25">
      <c r="A31" s="2" t="s">
        <v>37</v>
      </c>
      <c r="C31" s="5">
        <v>305</v>
      </c>
      <c r="D31" s="5"/>
      <c r="F31" s="4">
        <v>1311.78</v>
      </c>
    </row>
    <row r="32" spans="1:6" x14ac:dyDescent="0.2">
      <c r="C32" s="4"/>
      <c r="D32" s="4"/>
      <c r="F32" s="4"/>
    </row>
    <row r="33" spans="1:6" ht="15" x14ac:dyDescent="0.25">
      <c r="A33" s="2" t="s">
        <v>20</v>
      </c>
      <c r="B33" s="2"/>
      <c r="C33" s="24">
        <f>SUM(C11:C31)</f>
        <v>16039.29</v>
      </c>
      <c r="D33" s="24"/>
      <c r="E33" s="2"/>
      <c r="F33" s="22">
        <f>SUM(F11:F31)</f>
        <v>10828.310000000001</v>
      </c>
    </row>
    <row r="34" spans="1:6" ht="15" x14ac:dyDescent="0.25">
      <c r="C34" s="23"/>
      <c r="D34" s="23"/>
      <c r="E34" s="21"/>
      <c r="F34" s="25"/>
    </row>
    <row r="35" spans="1:6" ht="15" x14ac:dyDescent="0.25">
      <c r="B35" s="4"/>
      <c r="C35" s="5"/>
      <c r="D35" s="5"/>
      <c r="E35" s="6"/>
      <c r="F35" s="5"/>
    </row>
    <row r="36" spans="1:6" ht="15" x14ac:dyDescent="0.25">
      <c r="A36" s="2"/>
      <c r="C36" s="5"/>
      <c r="D36" s="5"/>
      <c r="F36" s="4"/>
    </row>
    <row r="37" spans="1:6" ht="15" x14ac:dyDescent="0.25">
      <c r="A37" s="2"/>
      <c r="C37" s="5"/>
      <c r="D37" s="5"/>
      <c r="F37" s="4"/>
    </row>
    <row r="38" spans="1:6" ht="15" x14ac:dyDescent="0.25">
      <c r="A38" s="2"/>
      <c r="B38" s="4"/>
      <c r="C38" s="5"/>
      <c r="D38" s="5"/>
      <c r="F38" s="4"/>
    </row>
    <row r="39" spans="1:6" ht="15" x14ac:dyDescent="0.25">
      <c r="A39" s="2"/>
      <c r="B39" s="4"/>
      <c r="C39" s="5"/>
      <c r="D39" s="5"/>
      <c r="F39" s="4"/>
    </row>
    <row r="40" spans="1:6" ht="15" x14ac:dyDescent="0.25">
      <c r="A40" s="2"/>
      <c r="C40" s="5"/>
      <c r="D40" s="5"/>
      <c r="F40" s="4"/>
    </row>
    <row r="41" spans="1:6" ht="15" x14ac:dyDescent="0.25">
      <c r="A41" s="2"/>
      <c r="C41" s="5"/>
      <c r="D41" s="5"/>
      <c r="F41" s="4"/>
    </row>
    <row r="42" spans="1:6" ht="15" x14ac:dyDescent="0.25">
      <c r="A42" s="2"/>
      <c r="C42" s="5"/>
      <c r="D42" s="5"/>
      <c r="F42" s="4"/>
    </row>
    <row r="43" spans="1:6" ht="15" x14ac:dyDescent="0.25">
      <c r="A43" s="2"/>
      <c r="B43" s="4"/>
      <c r="C43" s="5"/>
      <c r="D43" s="5"/>
      <c r="F43" s="4"/>
    </row>
    <row r="44" spans="1:6" ht="15" x14ac:dyDescent="0.25">
      <c r="A44" s="2"/>
      <c r="B44" s="4"/>
      <c r="C44" s="5"/>
      <c r="D44" s="5"/>
      <c r="F44" s="4"/>
    </row>
    <row r="45" spans="1:6" ht="15" x14ac:dyDescent="0.25">
      <c r="A45" s="2"/>
      <c r="B45" s="4"/>
      <c r="C45" s="5"/>
      <c r="D45" s="5"/>
      <c r="F45" s="4"/>
    </row>
    <row r="46" spans="1:6" ht="15" x14ac:dyDescent="0.25">
      <c r="A46" s="2"/>
      <c r="C46" s="5"/>
      <c r="D46" s="5"/>
      <c r="F46" s="4"/>
    </row>
    <row r="47" spans="1:6" ht="15" x14ac:dyDescent="0.25">
      <c r="A47" s="2"/>
      <c r="C47" s="5"/>
      <c r="D47" s="5"/>
      <c r="F47" s="4"/>
    </row>
    <row r="48" spans="1:6" ht="15" x14ac:dyDescent="0.25">
      <c r="A48" s="2"/>
      <c r="C48" s="5"/>
      <c r="D48" s="5"/>
      <c r="F48" s="4"/>
    </row>
    <row r="49" spans="1:6" ht="15" x14ac:dyDescent="0.25">
      <c r="A49" s="2"/>
      <c r="C49" s="5"/>
      <c r="D49" s="5"/>
      <c r="F49" s="4"/>
    </row>
    <row r="50" spans="1:6" ht="15" x14ac:dyDescent="0.25">
      <c r="A50" s="2"/>
      <c r="C50" s="5"/>
      <c r="D50" s="5"/>
      <c r="F50" s="4"/>
    </row>
    <row r="51" spans="1:6" ht="15" x14ac:dyDescent="0.25">
      <c r="A51" s="2"/>
      <c r="C51" s="5"/>
      <c r="D51" s="5"/>
      <c r="F51" s="4"/>
    </row>
    <row r="52" spans="1:6" ht="15" x14ac:dyDescent="0.25">
      <c r="A52" s="2"/>
      <c r="C52" s="5"/>
      <c r="D52" s="5"/>
      <c r="F52" s="4"/>
    </row>
    <row r="53" spans="1:6" ht="15" x14ac:dyDescent="0.25">
      <c r="B53" s="4"/>
      <c r="C53" s="5"/>
      <c r="D53" s="5"/>
      <c r="E53" s="4"/>
      <c r="F53" s="4"/>
    </row>
    <row r="54" spans="1:6" x14ac:dyDescent="0.2">
      <c r="C54" s="4"/>
      <c r="D54" s="4"/>
      <c r="F54" s="4"/>
    </row>
    <row r="55" spans="1:6" ht="15" x14ac:dyDescent="0.25">
      <c r="A55" s="2"/>
      <c r="B55" s="2"/>
      <c r="C55" s="24"/>
      <c r="D55" s="24"/>
      <c r="F55" s="22"/>
    </row>
    <row r="56" spans="1:6" x14ac:dyDescent="0.2">
      <c r="F5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</vt:lpstr>
      <vt:lpstr>BALANS</vt:lpstr>
      <vt:lpstr>Zending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2019-01-10T13:40:07Z</cp:lastPrinted>
  <dcterms:created xsi:type="dcterms:W3CDTF">2010-02-04T15:56:06Z</dcterms:created>
  <dcterms:modified xsi:type="dcterms:W3CDTF">2019-01-10T13:40:22Z</dcterms:modified>
</cp:coreProperties>
</file>