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FAT32\Vrienden Open Kapel\kasboeken\"/>
    </mc:Choice>
  </mc:AlternateContent>
  <bookViews>
    <workbookView xWindow="120" yWindow="120" windowWidth="15135" windowHeight="9345" activeTab="3"/>
  </bookViews>
  <sheets>
    <sheet name="1e kwart" sheetId="1" r:id="rId1"/>
    <sheet name="2e kwart" sheetId="2" r:id="rId2"/>
    <sheet name="3e kwart " sheetId="5" r:id="rId3"/>
    <sheet name="4e kwart" sheetId="6" r:id="rId4"/>
    <sheet name="saldo per 31.12." sheetId="8" r:id="rId5"/>
  </sheets>
  <calcPr calcId="152511"/>
</workbook>
</file>

<file path=xl/calcChain.xml><?xml version="1.0" encoding="utf-8"?>
<calcChain xmlns="http://schemas.openxmlformats.org/spreadsheetml/2006/main">
  <c r="C61" i="2" l="1"/>
  <c r="D61" i="2"/>
  <c r="E61" i="1"/>
  <c r="E60" i="1"/>
  <c r="D60" i="1"/>
  <c r="C60" i="1"/>
  <c r="C60" i="5" l="1"/>
  <c r="D60" i="5"/>
  <c r="E60" i="5" l="1"/>
  <c r="E8" i="8" l="1"/>
  <c r="E61" i="2" l="1"/>
  <c r="D60" i="6" l="1"/>
  <c r="C60" i="6"/>
  <c r="E60" i="6" l="1"/>
  <c r="E5" i="2"/>
  <c r="E62" i="2" s="1"/>
  <c r="E5" i="5" l="1"/>
  <c r="E61" i="5" s="1"/>
  <c r="E5" i="6" s="1"/>
  <c r="E61" i="6" l="1"/>
  <c r="E4" i="8" s="1"/>
</calcChain>
</file>

<file path=xl/sharedStrings.xml><?xml version="1.0" encoding="utf-8"?>
<sst xmlns="http://schemas.openxmlformats.org/spreadsheetml/2006/main" count="219" uniqueCount="119">
  <si>
    <t>datum</t>
  </si>
  <si>
    <t>omschrijving</t>
  </si>
  <si>
    <t>ontvangsten</t>
  </si>
  <si>
    <t>uitgaven</t>
  </si>
  <si>
    <t>31.03</t>
  </si>
  <si>
    <t>transporteren</t>
  </si>
  <si>
    <t>transport</t>
  </si>
  <si>
    <t>31.12</t>
  </si>
  <si>
    <t>saldo</t>
  </si>
  <si>
    <t>01.07</t>
  </si>
  <si>
    <t>30.06</t>
  </si>
  <si>
    <t>01.04</t>
  </si>
  <si>
    <t>01.10</t>
  </si>
  <si>
    <t>periode: 4e kwartaal</t>
  </si>
  <si>
    <t>Stichting De Open kapel</t>
  </si>
  <si>
    <t>1.</t>
  </si>
  <si>
    <t xml:space="preserve">2. </t>
  </si>
  <si>
    <t>Banksaldi (zie bijlage)</t>
  </si>
  <si>
    <t>totaal</t>
  </si>
  <si>
    <t>Ondertekening:</t>
  </si>
  <si>
    <t>Hans van der Valk</t>
  </si>
  <si>
    <t>vermogens spaarrek.</t>
  </si>
  <si>
    <t>bestuurrekening</t>
  </si>
  <si>
    <t>periode: 2e kwartaal</t>
  </si>
  <si>
    <t>periode: 3e kwartaal</t>
  </si>
  <si>
    <t>saldo 2015 /transporteren</t>
  </si>
  <si>
    <t>01.01</t>
  </si>
  <si>
    <t>beginsaldo</t>
  </si>
  <si>
    <t>bij-/afschrijvingen vermogens spaarrek:</t>
  </si>
  <si>
    <t>inkomsten</t>
  </si>
  <si>
    <t>bijdrage vrienden</t>
  </si>
  <si>
    <t>periode: 1e kwartaal</t>
  </si>
  <si>
    <t>naar bestuursrekening</t>
  </si>
  <si>
    <t>basis rente</t>
  </si>
  <si>
    <t>26.04</t>
  </si>
  <si>
    <t>bij-/afschrijvingen bestuursrek:</t>
  </si>
  <si>
    <t>04.01</t>
  </si>
  <si>
    <t>kosten ABN AMRO</t>
  </si>
  <si>
    <t>18.02</t>
  </si>
  <si>
    <t>van vermogenspaarrekening</t>
  </si>
  <si>
    <t>25.10</t>
  </si>
  <si>
    <t>bloemen kapel</t>
  </si>
  <si>
    <t>30.12</t>
  </si>
  <si>
    <t>…………………………………………………………………………</t>
  </si>
  <si>
    <t>naam:</t>
  </si>
  <si>
    <t>Ondrtekening:</t>
  </si>
  <si>
    <t>handtekening:</t>
  </si>
  <si>
    <t>……………………………………………………………………</t>
  </si>
  <si>
    <t>…………………………………………………………………..</t>
  </si>
  <si>
    <t>………………………………………………………………………..</t>
  </si>
  <si>
    <t>Kasboek Stichting De Open Kapel - jaar 2022</t>
  </si>
  <si>
    <t>Kasboek Stichting De open Kapel - jaar 2022</t>
  </si>
  <si>
    <t>Akkoord Bestuur d.d. ……………..…………..2023</t>
  </si>
  <si>
    <t>Saldo per 31.12.2022</t>
  </si>
  <si>
    <t>Saldo per 31.12 2021</t>
  </si>
  <si>
    <t>27.05</t>
  </si>
  <si>
    <t>01.06</t>
  </si>
  <si>
    <t>05.07</t>
  </si>
  <si>
    <t>18.11</t>
  </si>
  <si>
    <t>fly web service</t>
  </si>
  <si>
    <t>24.01</t>
  </si>
  <si>
    <t>collectes (3x)</t>
  </si>
  <si>
    <t>Read Shop</t>
  </si>
  <si>
    <t>ABN/AMRO - kosten</t>
  </si>
  <si>
    <t>22.02</t>
  </si>
  <si>
    <t>28.02</t>
  </si>
  <si>
    <t>bloemen</t>
  </si>
  <si>
    <t>afdracht collecte Vrienden Dome</t>
  </si>
  <si>
    <t xml:space="preserve">afdracht collecte Pax </t>
  </si>
  <si>
    <t>afdracht collecte straatpastoraat</t>
  </si>
  <si>
    <t>21.03</t>
  </si>
  <si>
    <t>collectes (4x)</t>
  </si>
  <si>
    <t>30.04</t>
  </si>
  <si>
    <t>afdracht collecte voedselbank</t>
  </si>
  <si>
    <t>diverse kosten Ad v.d. Neut</t>
  </si>
  <si>
    <t>afdracht collecte MIND</t>
  </si>
  <si>
    <t>afdracht collecte inloophuis Schothorst</t>
  </si>
  <si>
    <t>afdracht collecte Exodus</t>
  </si>
  <si>
    <t>10.05</t>
  </si>
  <si>
    <t>Read Shop - kaart</t>
  </si>
  <si>
    <t>24.05</t>
  </si>
  <si>
    <t>21.04</t>
  </si>
  <si>
    <t>Hennie Kievit: uitgaven atelier</t>
  </si>
  <si>
    <t>Boukje Grashuis: kosten regenboogvlag</t>
  </si>
  <si>
    <t>bijdrage cadeau afscheid Hennie Kievit</t>
  </si>
  <si>
    <t>17.06</t>
  </si>
  <si>
    <t>20.07</t>
  </si>
  <si>
    <t>24.07</t>
  </si>
  <si>
    <t>19.08</t>
  </si>
  <si>
    <t>05.09</t>
  </si>
  <si>
    <t>stroopwafelconcert</t>
  </si>
  <si>
    <t>20.09</t>
  </si>
  <si>
    <t>22.09</t>
  </si>
  <si>
    <t>24.09</t>
  </si>
  <si>
    <t>stortingskosten collectes</t>
  </si>
  <si>
    <t>collecte afdracht Hospice Dome</t>
  </si>
  <si>
    <t>collecte afdracht Voedselbank</t>
  </si>
  <si>
    <t>collecte afdracht Artsen zonder Grenzen</t>
  </si>
  <si>
    <t>collecte afdracht Vluchtelingenwerk</t>
  </si>
  <si>
    <t>15.10</t>
  </si>
  <si>
    <t>kosten transport tafel</t>
  </si>
  <si>
    <t>huur boedelbak voor tafel</t>
  </si>
  <si>
    <t>21.10</t>
  </si>
  <si>
    <t>declaratie Boukje Grashuis</t>
  </si>
  <si>
    <t>teruboeking: IBAN niet correct</t>
  </si>
  <si>
    <t>24.10</t>
  </si>
  <si>
    <t>VVV bon</t>
  </si>
  <si>
    <t>29.11</t>
  </si>
  <si>
    <t>19.12</t>
  </si>
  <si>
    <t>diversen</t>
  </si>
  <si>
    <t>23.12</t>
  </si>
  <si>
    <t>kerststol (4x)</t>
  </si>
  <si>
    <t>24.12</t>
  </si>
  <si>
    <t>27.12</t>
  </si>
  <si>
    <t>Read Shop - postzegels / enveloppen</t>
  </si>
  <si>
    <t>29.12</t>
  </si>
  <si>
    <t>Drukstore - kopieen nieuwsbrief</t>
  </si>
  <si>
    <t>Opgemaakt: 11 maart 2023</t>
  </si>
  <si>
    <t>Akkoord kascontrole d.d. ……..…………...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</si>
</sst>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8" xfId="0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1" xfId="0" applyFill="1" applyBorder="1"/>
    <xf numFmtId="4" fontId="0" fillId="0" borderId="9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/>
    <xf numFmtId="0" fontId="0" fillId="0" borderId="0" xfId="0" applyBorder="1"/>
    <xf numFmtId="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0" fillId="0" borderId="5" xfId="0" applyBorder="1"/>
    <xf numFmtId="0" fontId="0" fillId="0" borderId="13" xfId="0" applyBorder="1"/>
    <xf numFmtId="4" fontId="1" fillId="0" borderId="13" xfId="0" applyNumberFormat="1" applyFont="1" applyBorder="1"/>
    <xf numFmtId="0" fontId="0" fillId="0" borderId="10" xfId="0" applyBorder="1"/>
    <xf numFmtId="4" fontId="0" fillId="0" borderId="10" xfId="0" applyNumberFormat="1" applyBorder="1"/>
    <xf numFmtId="0" fontId="0" fillId="0" borderId="14" xfId="0" applyBorder="1"/>
    <xf numFmtId="4" fontId="0" fillId="0" borderId="14" xfId="0" applyNumberFormat="1" applyBorder="1"/>
    <xf numFmtId="4" fontId="1" fillId="0" borderId="10" xfId="0" applyNumberFormat="1" applyFont="1" applyBorder="1"/>
    <xf numFmtId="4" fontId="1" fillId="0" borderId="14" xfId="0" applyNumberFormat="1" applyFont="1" applyBorder="1"/>
    <xf numFmtId="0" fontId="1" fillId="0" borderId="13" xfId="0" applyFont="1" applyBorder="1"/>
    <xf numFmtId="0" fontId="1" fillId="0" borderId="10" xfId="0" applyFont="1" applyBorder="1"/>
    <xf numFmtId="15" fontId="0" fillId="0" borderId="0" xfId="0" quotePrefix="1" applyNumberFormat="1"/>
    <xf numFmtId="0" fontId="0" fillId="0" borderId="4" xfId="0" applyBorder="1"/>
    <xf numFmtId="15" fontId="0" fillId="0" borderId="0" xfId="0" quotePrefix="1" applyNumberFormat="1" applyBorder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Font="1" applyBorder="1"/>
    <xf numFmtId="4" fontId="0" fillId="0" borderId="1" xfId="0" applyNumberFormat="1" applyFill="1" applyBorder="1"/>
    <xf numFmtId="4" fontId="0" fillId="0" borderId="10" xfId="0" applyNumberFormat="1" applyFill="1" applyBorder="1"/>
    <xf numFmtId="4" fontId="0" fillId="0" borderId="11" xfId="0" applyNumberFormat="1" applyBorder="1"/>
    <xf numFmtId="4" fontId="1" fillId="0" borderId="15" xfId="0" applyNumberFormat="1" applyFont="1" applyBorder="1"/>
    <xf numFmtId="4" fontId="0" fillId="0" borderId="2" xfId="0" applyNumberFormat="1" applyBorder="1"/>
    <xf numFmtId="0" fontId="0" fillId="0" borderId="10" xfId="0" applyFill="1" applyBorder="1"/>
    <xf numFmtId="4" fontId="1" fillId="0" borderId="9" xfId="0" applyNumberFormat="1" applyFont="1" applyBorder="1"/>
    <xf numFmtId="4" fontId="5" fillId="0" borderId="1" xfId="0" applyNumberFormat="1" applyFont="1" applyBorder="1"/>
    <xf numFmtId="4" fontId="6" fillId="0" borderId="1" xfId="0" applyNumberFormat="1" applyFont="1" applyBorder="1"/>
    <xf numFmtId="4" fontId="6" fillId="0" borderId="1" xfId="0" applyNumberFormat="1" applyFont="1" applyFill="1" applyBorder="1"/>
    <xf numFmtId="0" fontId="0" fillId="0" borderId="0" xfId="0" applyFill="1" applyBorder="1"/>
    <xf numFmtId="0" fontId="1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/>
    <xf numFmtId="0" fontId="2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13" workbookViewId="0">
      <selection activeCell="G30" sqref="G30"/>
    </sheetView>
  </sheetViews>
  <sheetFormatPr defaultRowHeight="15" x14ac:dyDescent="0.25"/>
  <cols>
    <col min="1" max="1" width="9.7109375" customWidth="1"/>
    <col min="2" max="2" width="38.85546875" customWidth="1"/>
    <col min="3" max="5" width="12.7109375" customWidth="1"/>
  </cols>
  <sheetData>
    <row r="1" spans="1:5" ht="18.75" x14ac:dyDescent="0.3">
      <c r="A1" s="51" t="s">
        <v>50</v>
      </c>
      <c r="B1" s="52"/>
      <c r="C1" s="52"/>
      <c r="D1" s="52"/>
      <c r="E1" s="53"/>
    </row>
    <row r="2" spans="1:5" x14ac:dyDescent="0.25">
      <c r="A2" s="54" t="s">
        <v>31</v>
      </c>
      <c r="B2" s="55"/>
      <c r="C2" s="55"/>
      <c r="D2" s="55"/>
      <c r="E2" s="56"/>
    </row>
    <row r="3" spans="1:5" x14ac:dyDescent="0.25">
      <c r="D3" s="9"/>
    </row>
    <row r="4" spans="1:5" x14ac:dyDescent="0.25">
      <c r="A4" s="8" t="s">
        <v>0</v>
      </c>
      <c r="B4" s="8" t="s">
        <v>1</v>
      </c>
      <c r="C4" s="7" t="s">
        <v>3</v>
      </c>
      <c r="D4" s="7" t="s">
        <v>2</v>
      </c>
      <c r="E4" s="7" t="s">
        <v>8</v>
      </c>
    </row>
    <row r="5" spans="1:5" x14ac:dyDescent="0.25">
      <c r="A5" s="1" t="s">
        <v>26</v>
      </c>
      <c r="B5" s="35" t="s">
        <v>27</v>
      </c>
      <c r="C5" s="4"/>
      <c r="D5" s="4"/>
      <c r="E5" s="28">
        <v>33956.589999999997</v>
      </c>
    </row>
    <row r="6" spans="1:5" x14ac:dyDescent="0.25">
      <c r="A6" s="1"/>
      <c r="B6" s="37" t="s">
        <v>28</v>
      </c>
      <c r="C6" s="4"/>
      <c r="D6" s="4"/>
      <c r="E6" s="23"/>
    </row>
    <row r="7" spans="1:5" x14ac:dyDescent="0.25">
      <c r="A7" s="1" t="s">
        <v>26</v>
      </c>
      <c r="B7" s="36" t="s">
        <v>33</v>
      </c>
      <c r="C7" s="4"/>
      <c r="D7" s="4">
        <v>6.61</v>
      </c>
      <c r="E7" s="23"/>
    </row>
    <row r="8" spans="1:5" x14ac:dyDescent="0.25">
      <c r="A8" s="1" t="s">
        <v>55</v>
      </c>
      <c r="B8" s="36" t="s">
        <v>32</v>
      </c>
      <c r="C8" s="4">
        <v>300</v>
      </c>
      <c r="D8" s="4"/>
      <c r="E8" s="23"/>
    </row>
    <row r="9" spans="1:5" x14ac:dyDescent="0.25">
      <c r="A9" s="1" t="s">
        <v>56</v>
      </c>
      <c r="B9" s="36" t="s">
        <v>32</v>
      </c>
      <c r="C9" s="4">
        <v>200</v>
      </c>
      <c r="D9" s="4"/>
      <c r="E9" s="23"/>
    </row>
    <row r="10" spans="1:5" x14ac:dyDescent="0.25">
      <c r="A10" s="1" t="s">
        <v>57</v>
      </c>
      <c r="B10" s="36" t="s">
        <v>32</v>
      </c>
      <c r="C10" s="4">
        <v>700</v>
      </c>
      <c r="D10" s="4"/>
      <c r="E10" s="23"/>
    </row>
    <row r="11" spans="1:5" x14ac:dyDescent="0.25">
      <c r="A11" s="1" t="s">
        <v>12</v>
      </c>
      <c r="B11" s="36" t="s">
        <v>32</v>
      </c>
      <c r="C11" s="4">
        <v>200</v>
      </c>
      <c r="D11" s="4"/>
      <c r="E11" s="23"/>
    </row>
    <row r="12" spans="1:5" x14ac:dyDescent="0.25">
      <c r="A12" s="1" t="s">
        <v>58</v>
      </c>
      <c r="B12" s="36" t="s">
        <v>32</v>
      </c>
      <c r="C12" s="4">
        <v>200</v>
      </c>
      <c r="D12" s="4"/>
      <c r="E12" s="23"/>
    </row>
    <row r="13" spans="1:5" x14ac:dyDescent="0.25">
      <c r="A13" s="1"/>
      <c r="B13" s="37" t="s">
        <v>35</v>
      </c>
      <c r="C13" s="4"/>
      <c r="D13" s="4"/>
      <c r="E13" s="1"/>
    </row>
    <row r="14" spans="1:5" x14ac:dyDescent="0.25">
      <c r="A14" s="1" t="s">
        <v>36</v>
      </c>
      <c r="B14" s="38" t="s">
        <v>30</v>
      </c>
      <c r="C14" s="4"/>
      <c r="D14" s="4">
        <v>25</v>
      </c>
      <c r="E14" s="1"/>
    </row>
    <row r="15" spans="1:5" x14ac:dyDescent="0.25">
      <c r="A15" s="1" t="s">
        <v>36</v>
      </c>
      <c r="B15" s="38" t="s">
        <v>59</v>
      </c>
      <c r="C15" s="4">
        <v>25</v>
      </c>
      <c r="D15" s="4"/>
      <c r="E15" s="1"/>
    </row>
    <row r="16" spans="1:5" x14ac:dyDescent="0.25">
      <c r="A16" s="1" t="s">
        <v>60</v>
      </c>
      <c r="B16" s="38" t="s">
        <v>61</v>
      </c>
      <c r="C16" s="4"/>
      <c r="D16" s="4">
        <v>235</v>
      </c>
      <c r="E16" s="1"/>
    </row>
    <row r="17" spans="1:5" x14ac:dyDescent="0.25">
      <c r="A17" s="1" t="s">
        <v>60</v>
      </c>
      <c r="B17" s="38" t="s">
        <v>62</v>
      </c>
      <c r="C17" s="4">
        <v>9.6</v>
      </c>
      <c r="D17" s="4"/>
      <c r="E17" s="1"/>
    </row>
    <row r="18" spans="1:5" x14ac:dyDescent="0.25">
      <c r="A18" s="1" t="s">
        <v>60</v>
      </c>
      <c r="B18" s="38" t="s">
        <v>63</v>
      </c>
      <c r="C18" s="4">
        <v>14.28</v>
      </c>
      <c r="D18" s="4"/>
      <c r="E18" s="1"/>
    </row>
    <row r="19" spans="1:5" x14ac:dyDescent="0.25">
      <c r="A19" s="1" t="s">
        <v>38</v>
      </c>
      <c r="B19" s="38" t="s">
        <v>63</v>
      </c>
      <c r="C19" s="4">
        <v>15.74</v>
      </c>
      <c r="D19" s="4"/>
      <c r="E19" s="1"/>
    </row>
    <row r="20" spans="1:5" x14ac:dyDescent="0.25">
      <c r="A20" s="1" t="s">
        <v>64</v>
      </c>
      <c r="B20" s="38" t="s">
        <v>67</v>
      </c>
      <c r="C20" s="4">
        <v>73.75</v>
      </c>
      <c r="D20" s="4"/>
      <c r="E20" s="1"/>
    </row>
    <row r="21" spans="1:5" x14ac:dyDescent="0.25">
      <c r="A21" s="1" t="s">
        <v>64</v>
      </c>
      <c r="B21" s="38" t="s">
        <v>68</v>
      </c>
      <c r="C21" s="4">
        <v>79.650000000000006</v>
      </c>
      <c r="D21" s="4"/>
      <c r="E21" s="1"/>
    </row>
    <row r="22" spans="1:5" x14ac:dyDescent="0.25">
      <c r="A22" s="1" t="s">
        <v>64</v>
      </c>
      <c r="B22" s="38" t="s">
        <v>69</v>
      </c>
      <c r="C22" s="4">
        <v>81.599999999999994</v>
      </c>
      <c r="D22" s="4"/>
      <c r="E22" s="1"/>
    </row>
    <row r="23" spans="1:5" x14ac:dyDescent="0.25">
      <c r="A23" s="1" t="s">
        <v>65</v>
      </c>
      <c r="B23" s="1" t="s">
        <v>41</v>
      </c>
      <c r="C23" s="4">
        <v>10</v>
      </c>
      <c r="D23" s="4"/>
      <c r="E23" s="1"/>
    </row>
    <row r="24" spans="1:5" x14ac:dyDescent="0.25">
      <c r="A24" s="1" t="s">
        <v>70</v>
      </c>
      <c r="B24" s="38" t="s">
        <v>63</v>
      </c>
      <c r="C24" s="4">
        <v>15.74</v>
      </c>
      <c r="D24" s="4"/>
      <c r="E24" s="1"/>
    </row>
    <row r="25" spans="1:5" x14ac:dyDescent="0.25">
      <c r="A25" s="1"/>
      <c r="B25" s="1"/>
      <c r="C25" s="4"/>
      <c r="D25" s="4"/>
      <c r="E25" s="1"/>
    </row>
    <row r="26" spans="1:5" x14ac:dyDescent="0.25">
      <c r="A26" s="1"/>
      <c r="B26" s="1"/>
      <c r="C26" s="46"/>
      <c r="D26" s="4"/>
      <c r="E26" s="1"/>
    </row>
    <row r="27" spans="1:5" x14ac:dyDescent="0.25">
      <c r="A27" s="1"/>
      <c r="B27" s="1"/>
      <c r="C27" s="47"/>
      <c r="D27" s="4"/>
      <c r="E27" s="1"/>
    </row>
    <row r="28" spans="1:5" x14ac:dyDescent="0.25">
      <c r="A28" s="1"/>
      <c r="B28" s="1"/>
      <c r="C28" s="4"/>
      <c r="D28" s="4"/>
      <c r="E28" s="1"/>
    </row>
    <row r="29" spans="1:5" x14ac:dyDescent="0.25">
      <c r="A29" s="1"/>
      <c r="B29" s="38"/>
      <c r="C29" s="4"/>
      <c r="D29" s="4"/>
      <c r="E29" s="1"/>
    </row>
    <row r="30" spans="1:5" x14ac:dyDescent="0.25">
      <c r="A30" s="1"/>
      <c r="B30" s="38"/>
      <c r="C30" s="47"/>
      <c r="D30" s="4"/>
      <c r="E30" s="1"/>
    </row>
    <row r="31" spans="1:5" x14ac:dyDescent="0.25">
      <c r="A31" s="1"/>
      <c r="B31" s="1"/>
      <c r="C31" s="4"/>
      <c r="D31" s="4"/>
      <c r="E31" s="1"/>
    </row>
    <row r="32" spans="1:5" x14ac:dyDescent="0.25">
      <c r="A32" s="1"/>
      <c r="B32" s="1"/>
      <c r="C32" s="4"/>
      <c r="D32" s="4"/>
      <c r="E32" s="1"/>
    </row>
    <row r="33" spans="1:5" x14ac:dyDescent="0.25">
      <c r="A33" s="1"/>
      <c r="B33" s="38"/>
      <c r="C33" s="4"/>
      <c r="D33" s="4"/>
      <c r="E33" s="1"/>
    </row>
    <row r="34" spans="1:5" x14ac:dyDescent="0.25">
      <c r="A34" s="1"/>
      <c r="B34" s="38"/>
      <c r="C34" s="4"/>
      <c r="D34" s="4"/>
      <c r="E34" s="1"/>
    </row>
    <row r="35" spans="1:5" x14ac:dyDescent="0.25">
      <c r="A35" s="1"/>
      <c r="B35" s="1"/>
      <c r="C35" s="4"/>
      <c r="D35" s="4"/>
      <c r="E35" s="1"/>
    </row>
    <row r="36" spans="1:5" x14ac:dyDescent="0.25">
      <c r="A36" s="1"/>
      <c r="B36" s="1"/>
      <c r="C36" s="4"/>
      <c r="D36" s="4"/>
      <c r="E36" s="1"/>
    </row>
    <row r="37" spans="1:5" x14ac:dyDescent="0.25">
      <c r="A37" s="1"/>
      <c r="B37" s="1"/>
      <c r="C37" s="4"/>
      <c r="D37" s="4"/>
      <c r="E37" s="1"/>
    </row>
    <row r="38" spans="1:5" x14ac:dyDescent="0.25">
      <c r="A38" s="1"/>
      <c r="B38" s="1"/>
      <c r="C38" s="4"/>
      <c r="D38" s="4"/>
      <c r="E38" s="1"/>
    </row>
    <row r="39" spans="1:5" x14ac:dyDescent="0.25">
      <c r="A39" s="1"/>
      <c r="B39" s="38"/>
      <c r="C39" s="4"/>
      <c r="D39" s="4"/>
      <c r="E39" s="1"/>
    </row>
    <row r="40" spans="1:5" x14ac:dyDescent="0.25">
      <c r="A40" s="1"/>
      <c r="B40" s="38"/>
      <c r="C40" s="4"/>
      <c r="D40" s="4"/>
      <c r="E40" s="1"/>
    </row>
    <row r="41" spans="1:5" x14ac:dyDescent="0.25">
      <c r="A41" s="1"/>
      <c r="B41" s="38"/>
      <c r="C41" s="4"/>
      <c r="D41" s="4"/>
      <c r="E41" s="1"/>
    </row>
    <row r="42" spans="1:5" x14ac:dyDescent="0.25">
      <c r="A42" s="1"/>
      <c r="B42" s="38"/>
      <c r="C42" s="4"/>
      <c r="D42" s="4"/>
      <c r="E42" s="1"/>
    </row>
    <row r="43" spans="1:5" x14ac:dyDescent="0.25">
      <c r="A43" s="1"/>
      <c r="B43" s="1"/>
      <c r="C43" s="4"/>
      <c r="D43" s="4"/>
      <c r="E43" s="1"/>
    </row>
    <row r="44" spans="1:5" x14ac:dyDescent="0.25">
      <c r="A44" s="1"/>
      <c r="B44" s="1"/>
      <c r="C44" s="4"/>
      <c r="D44" s="4"/>
      <c r="E44" s="1"/>
    </row>
    <row r="45" spans="1:5" x14ac:dyDescent="0.25">
      <c r="A45" s="1"/>
      <c r="B45" s="1"/>
      <c r="C45" s="15"/>
      <c r="D45" s="4"/>
      <c r="E45" s="1"/>
    </row>
    <row r="46" spans="1:5" x14ac:dyDescent="0.25">
      <c r="A46" s="1"/>
      <c r="B46" s="1"/>
      <c r="C46" s="4"/>
      <c r="D46" s="4"/>
      <c r="E46" s="1"/>
    </row>
    <row r="47" spans="1:5" x14ac:dyDescent="0.25">
      <c r="A47" s="1"/>
      <c r="B47" s="1"/>
      <c r="C47" s="4"/>
      <c r="D47" s="4"/>
      <c r="E47" s="1"/>
    </row>
    <row r="48" spans="1:5" x14ac:dyDescent="0.25">
      <c r="A48" s="1"/>
      <c r="B48" s="1"/>
      <c r="C48" s="4"/>
      <c r="D48" s="4"/>
      <c r="E48" s="1"/>
    </row>
    <row r="49" spans="1:5" x14ac:dyDescent="0.25">
      <c r="A49" s="1"/>
      <c r="B49" s="1"/>
      <c r="C49" s="4"/>
      <c r="D49" s="4"/>
      <c r="E49" s="1"/>
    </row>
    <row r="50" spans="1:5" x14ac:dyDescent="0.25">
      <c r="A50" s="1"/>
      <c r="B50" s="1"/>
      <c r="C50" s="4"/>
      <c r="D50" s="4"/>
      <c r="E50" s="1"/>
    </row>
    <row r="51" spans="1:5" x14ac:dyDescent="0.25">
      <c r="A51" s="1"/>
      <c r="B51" s="38"/>
      <c r="C51" s="4"/>
      <c r="D51" s="4"/>
      <c r="E51" s="1"/>
    </row>
    <row r="52" spans="1:5" x14ac:dyDescent="0.25">
      <c r="A52" s="1"/>
      <c r="B52" s="38"/>
      <c r="C52" s="4"/>
      <c r="D52" s="4"/>
      <c r="E52" s="1"/>
    </row>
    <row r="53" spans="1:5" x14ac:dyDescent="0.25">
      <c r="A53" s="1"/>
      <c r="B53" s="1"/>
      <c r="C53" s="4"/>
      <c r="D53" s="4"/>
      <c r="E53" s="1"/>
    </row>
    <row r="54" spans="1:5" x14ac:dyDescent="0.25">
      <c r="A54" s="1"/>
      <c r="B54" s="1"/>
      <c r="C54" s="4"/>
      <c r="D54" s="4"/>
      <c r="E54" s="1"/>
    </row>
    <row r="55" spans="1:5" x14ac:dyDescent="0.25">
      <c r="A55" s="1"/>
      <c r="B55" s="1"/>
      <c r="C55" s="4"/>
      <c r="D55" s="4"/>
      <c r="E55" s="1"/>
    </row>
    <row r="56" spans="1:5" x14ac:dyDescent="0.25">
      <c r="A56" s="1"/>
      <c r="B56" s="38"/>
      <c r="C56" s="4"/>
      <c r="D56" s="4"/>
      <c r="E56" s="1"/>
    </row>
    <row r="57" spans="1:5" x14ac:dyDescent="0.25">
      <c r="A57" s="1"/>
      <c r="B57" s="1"/>
      <c r="C57" s="4"/>
      <c r="D57" s="4"/>
      <c r="E57" s="1"/>
    </row>
    <row r="58" spans="1:5" x14ac:dyDescent="0.25">
      <c r="A58" s="1"/>
      <c r="B58" s="1"/>
      <c r="C58" s="4"/>
      <c r="D58" s="4"/>
      <c r="E58" s="1"/>
    </row>
    <row r="59" spans="1:5" x14ac:dyDescent="0.25">
      <c r="A59" s="1"/>
      <c r="B59" s="1"/>
      <c r="C59" s="4"/>
      <c r="D59" s="4"/>
      <c r="E59" s="1"/>
    </row>
    <row r="60" spans="1:5" x14ac:dyDescent="0.25">
      <c r="A60" s="2" t="s">
        <v>4</v>
      </c>
      <c r="B60" s="1" t="s">
        <v>8</v>
      </c>
      <c r="C60" s="11">
        <f>SUM(C5:C59)</f>
        <v>1925.36</v>
      </c>
      <c r="D60" s="12">
        <f>SUM(D5:D59)</f>
        <v>266.61</v>
      </c>
      <c r="E60" s="5">
        <f>D60-C60</f>
        <v>-1658.75</v>
      </c>
    </row>
    <row r="61" spans="1:5" x14ac:dyDescent="0.25">
      <c r="A61" s="10" t="s">
        <v>4</v>
      </c>
      <c r="B61" s="10" t="s">
        <v>5</v>
      </c>
      <c r="C61" s="1"/>
      <c r="D61" s="1"/>
      <c r="E61" s="5">
        <f>SUM(E5:E60)</f>
        <v>32297.839999999997</v>
      </c>
    </row>
  </sheetData>
  <mergeCells count="2">
    <mergeCell ref="A1:E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46" workbookViewId="0">
      <selection activeCell="C62" sqref="C62"/>
    </sheetView>
  </sheetViews>
  <sheetFormatPr defaultRowHeight="15" x14ac:dyDescent="0.25"/>
  <cols>
    <col min="1" max="1" width="9.7109375" customWidth="1"/>
    <col min="2" max="2" width="38.85546875" customWidth="1"/>
    <col min="3" max="5" width="12.7109375" customWidth="1"/>
  </cols>
  <sheetData>
    <row r="1" spans="1:5" ht="18.75" x14ac:dyDescent="0.3">
      <c r="A1" s="51" t="s">
        <v>51</v>
      </c>
      <c r="B1" s="52"/>
      <c r="C1" s="52"/>
      <c r="D1" s="52"/>
      <c r="E1" s="53"/>
    </row>
    <row r="2" spans="1:5" x14ac:dyDescent="0.25">
      <c r="A2" s="54" t="s">
        <v>23</v>
      </c>
      <c r="B2" s="55"/>
      <c r="C2" s="55"/>
      <c r="D2" s="55"/>
      <c r="E2" s="56"/>
    </row>
    <row r="4" spans="1:5" x14ac:dyDescent="0.25">
      <c r="A4" s="7" t="s">
        <v>0</v>
      </c>
      <c r="B4" s="7" t="s">
        <v>1</v>
      </c>
      <c r="C4" s="6" t="s">
        <v>3</v>
      </c>
      <c r="D4" s="7" t="s">
        <v>2</v>
      </c>
      <c r="E4" s="7" t="s">
        <v>8</v>
      </c>
    </row>
    <row r="5" spans="1:5" x14ac:dyDescent="0.25">
      <c r="A5" s="1" t="s">
        <v>11</v>
      </c>
      <c r="B5" s="1" t="s">
        <v>6</v>
      </c>
      <c r="C5" s="4"/>
      <c r="D5" s="4"/>
      <c r="E5" s="5">
        <f>'1e kwart'!E61</f>
        <v>32297.839999999997</v>
      </c>
    </row>
    <row r="6" spans="1:5" x14ac:dyDescent="0.25">
      <c r="A6" s="1" t="s">
        <v>81</v>
      </c>
      <c r="B6" s="1" t="s">
        <v>37</v>
      </c>
      <c r="C6" s="4">
        <v>15.39</v>
      </c>
      <c r="D6" s="4"/>
      <c r="E6" s="5"/>
    </row>
    <row r="7" spans="1:5" x14ac:dyDescent="0.25">
      <c r="A7" s="1" t="s">
        <v>34</v>
      </c>
      <c r="B7" s="1" t="s">
        <v>71</v>
      </c>
      <c r="C7" s="4"/>
      <c r="D7" s="4">
        <v>257.58999999999997</v>
      </c>
      <c r="E7" s="5"/>
    </row>
    <row r="8" spans="1:5" x14ac:dyDescent="0.25">
      <c r="A8" s="1" t="s">
        <v>34</v>
      </c>
      <c r="B8" s="1" t="s">
        <v>66</v>
      </c>
      <c r="C8" s="4">
        <v>25</v>
      </c>
      <c r="D8" s="4"/>
      <c r="E8" s="5"/>
    </row>
    <row r="9" spans="1:5" x14ac:dyDescent="0.25">
      <c r="A9" s="1" t="s">
        <v>72</v>
      </c>
      <c r="B9" s="38" t="s">
        <v>74</v>
      </c>
      <c r="C9" s="4">
        <v>56.75</v>
      </c>
      <c r="D9" s="4"/>
      <c r="E9" s="1"/>
    </row>
    <row r="10" spans="1:5" x14ac:dyDescent="0.25">
      <c r="A10" s="1" t="s">
        <v>72</v>
      </c>
      <c r="B10" s="38" t="s">
        <v>73</v>
      </c>
      <c r="C10" s="4">
        <v>46.35</v>
      </c>
      <c r="D10" s="4"/>
      <c r="E10" s="1"/>
    </row>
    <row r="11" spans="1:5" x14ac:dyDescent="0.25">
      <c r="A11" s="1" t="s">
        <v>72</v>
      </c>
      <c r="B11" s="38" t="s">
        <v>75</v>
      </c>
      <c r="C11" s="4">
        <v>61.3</v>
      </c>
      <c r="D11" s="4"/>
      <c r="E11" s="1"/>
    </row>
    <row r="12" spans="1:5" x14ac:dyDescent="0.25">
      <c r="A12" s="1" t="s">
        <v>72</v>
      </c>
      <c r="B12" s="38" t="s">
        <v>76</v>
      </c>
      <c r="C12" s="4">
        <v>64.3</v>
      </c>
      <c r="D12" s="4"/>
      <c r="E12" s="1"/>
    </row>
    <row r="13" spans="1:5" x14ac:dyDescent="0.25">
      <c r="A13" s="1" t="s">
        <v>72</v>
      </c>
      <c r="B13" s="38" t="s">
        <v>77</v>
      </c>
      <c r="C13" s="4">
        <v>85.64</v>
      </c>
      <c r="D13" s="4"/>
      <c r="E13" s="1"/>
    </row>
    <row r="14" spans="1:5" x14ac:dyDescent="0.25">
      <c r="A14" s="1" t="s">
        <v>78</v>
      </c>
      <c r="B14" s="1" t="s">
        <v>79</v>
      </c>
      <c r="C14" s="4">
        <v>2.99</v>
      </c>
      <c r="D14" s="4"/>
      <c r="E14" s="1"/>
    </row>
    <row r="15" spans="1:5" x14ac:dyDescent="0.25">
      <c r="A15" s="1" t="s">
        <v>80</v>
      </c>
      <c r="B15" s="1" t="s">
        <v>37</v>
      </c>
      <c r="C15" s="4">
        <v>15.56</v>
      </c>
      <c r="D15" s="4"/>
      <c r="E15" s="1"/>
    </row>
    <row r="16" spans="1:5" x14ac:dyDescent="0.25">
      <c r="A16" s="1" t="s">
        <v>55</v>
      </c>
      <c r="B16" s="38" t="s">
        <v>39</v>
      </c>
      <c r="C16" s="39"/>
      <c r="D16" s="39">
        <v>300</v>
      </c>
      <c r="E16" s="1"/>
    </row>
    <row r="17" spans="1:5" x14ac:dyDescent="0.25">
      <c r="A17" s="1" t="s">
        <v>55</v>
      </c>
      <c r="B17" s="1" t="s">
        <v>82</v>
      </c>
      <c r="C17" s="4">
        <v>214.06</v>
      </c>
      <c r="D17" s="4"/>
      <c r="E17" s="1"/>
    </row>
    <row r="18" spans="1:5" x14ac:dyDescent="0.25">
      <c r="A18" s="1" t="s">
        <v>56</v>
      </c>
      <c r="B18" s="38" t="s">
        <v>39</v>
      </c>
      <c r="C18" s="4"/>
      <c r="D18" s="4">
        <v>200</v>
      </c>
      <c r="E18" s="1"/>
    </row>
    <row r="19" spans="1:5" x14ac:dyDescent="0.25">
      <c r="A19" s="1" t="s">
        <v>56</v>
      </c>
      <c r="B19" s="1" t="s">
        <v>83</v>
      </c>
      <c r="C19" s="4">
        <v>38.08</v>
      </c>
      <c r="D19" s="4"/>
      <c r="E19" s="1"/>
    </row>
    <row r="20" spans="1:5" x14ac:dyDescent="0.25">
      <c r="A20" s="1" t="s">
        <v>56</v>
      </c>
      <c r="B20" s="1" t="s">
        <v>84</v>
      </c>
      <c r="C20" s="4">
        <v>150</v>
      </c>
      <c r="D20" s="4"/>
      <c r="E20" s="1"/>
    </row>
    <row r="21" spans="1:5" x14ac:dyDescent="0.25">
      <c r="A21" s="1" t="s">
        <v>85</v>
      </c>
      <c r="B21" s="1" t="s">
        <v>37</v>
      </c>
      <c r="C21" s="4">
        <v>16.09</v>
      </c>
      <c r="D21" s="4"/>
      <c r="E21" s="1"/>
    </row>
    <row r="22" spans="1:5" x14ac:dyDescent="0.25">
      <c r="A22" s="1"/>
      <c r="B22" s="1"/>
      <c r="C22" s="4"/>
      <c r="D22" s="4"/>
      <c r="E22" s="1"/>
    </row>
    <row r="23" spans="1:5" x14ac:dyDescent="0.25">
      <c r="A23" s="1"/>
      <c r="B23" s="1"/>
      <c r="C23" s="4"/>
      <c r="D23" s="4"/>
      <c r="E23" s="1"/>
    </row>
    <row r="24" spans="1:5" x14ac:dyDescent="0.25">
      <c r="A24" s="1"/>
      <c r="B24" s="1"/>
      <c r="C24" s="4"/>
      <c r="D24" s="4"/>
      <c r="E24" s="1"/>
    </row>
    <row r="25" spans="1:5" x14ac:dyDescent="0.25">
      <c r="A25" s="1"/>
      <c r="B25" s="1"/>
      <c r="C25" s="4"/>
      <c r="D25" s="4"/>
      <c r="E25" s="1"/>
    </row>
    <row r="26" spans="1:5" x14ac:dyDescent="0.25">
      <c r="A26" s="1"/>
      <c r="B26" s="1"/>
      <c r="C26" s="4"/>
      <c r="D26" s="4"/>
      <c r="E26" s="1"/>
    </row>
    <row r="27" spans="1:5" x14ac:dyDescent="0.25">
      <c r="A27" s="1"/>
      <c r="B27" s="1"/>
      <c r="C27" s="4"/>
      <c r="D27" s="4"/>
      <c r="E27" s="1"/>
    </row>
    <row r="28" spans="1:5" x14ac:dyDescent="0.25">
      <c r="A28" s="1"/>
      <c r="B28" s="1"/>
      <c r="C28" s="4"/>
      <c r="D28" s="4"/>
      <c r="E28" s="1"/>
    </row>
    <row r="29" spans="1:5" x14ac:dyDescent="0.25">
      <c r="A29" s="1"/>
      <c r="B29" s="1"/>
      <c r="C29" s="4"/>
      <c r="D29" s="4"/>
      <c r="E29" s="1"/>
    </row>
    <row r="30" spans="1:5" x14ac:dyDescent="0.25">
      <c r="A30" s="1"/>
      <c r="B30" s="1"/>
      <c r="C30" s="4"/>
      <c r="D30" s="4"/>
      <c r="E30" s="1"/>
    </row>
    <row r="31" spans="1:5" x14ac:dyDescent="0.25">
      <c r="A31" s="1"/>
      <c r="B31" s="1"/>
      <c r="C31" s="4"/>
      <c r="D31" s="4"/>
      <c r="E31" s="1"/>
    </row>
    <row r="32" spans="1:5" x14ac:dyDescent="0.25">
      <c r="A32" s="1"/>
      <c r="B32" s="1"/>
      <c r="C32" s="46"/>
      <c r="D32" s="4"/>
      <c r="E32" s="1"/>
    </row>
    <row r="33" spans="1:5" x14ac:dyDescent="0.25">
      <c r="A33" s="1"/>
      <c r="B33" s="1"/>
      <c r="C33" s="4"/>
      <c r="D33" s="4"/>
      <c r="E33" s="1"/>
    </row>
    <row r="34" spans="1:5" x14ac:dyDescent="0.25">
      <c r="A34" s="1"/>
      <c r="B34" s="1"/>
      <c r="C34" s="4"/>
      <c r="D34" s="4"/>
      <c r="E34" s="1"/>
    </row>
    <row r="35" spans="1:5" x14ac:dyDescent="0.25">
      <c r="A35" s="1"/>
      <c r="B35" s="1"/>
      <c r="C35" s="4"/>
      <c r="D35" s="4"/>
      <c r="E35" s="1"/>
    </row>
    <row r="36" spans="1:5" x14ac:dyDescent="0.25">
      <c r="A36" s="1"/>
      <c r="B36" s="1"/>
      <c r="C36" s="4"/>
      <c r="D36" s="4"/>
      <c r="E36" s="1"/>
    </row>
    <row r="37" spans="1:5" x14ac:dyDescent="0.25">
      <c r="A37" s="1"/>
      <c r="B37" s="1"/>
      <c r="C37" s="4"/>
      <c r="D37" s="4"/>
      <c r="E37" s="1"/>
    </row>
    <row r="38" spans="1:5" x14ac:dyDescent="0.25">
      <c r="A38" s="1"/>
      <c r="B38" s="1"/>
      <c r="C38" s="4"/>
      <c r="D38" s="4"/>
      <c r="E38" s="1"/>
    </row>
    <row r="39" spans="1:5" x14ac:dyDescent="0.25">
      <c r="A39" s="1"/>
      <c r="B39" s="44"/>
      <c r="C39" s="4"/>
      <c r="D39" s="4"/>
      <c r="E39" s="1"/>
    </row>
    <row r="40" spans="1:5" x14ac:dyDescent="0.25">
      <c r="A40" s="1"/>
      <c r="B40" s="1"/>
      <c r="C40" s="4"/>
      <c r="D40" s="4"/>
      <c r="E40" s="1"/>
    </row>
    <row r="41" spans="1:5" x14ac:dyDescent="0.25">
      <c r="A41" s="1"/>
      <c r="B41" s="1"/>
      <c r="C41" s="4"/>
      <c r="D41" s="4"/>
      <c r="E41" s="1"/>
    </row>
    <row r="42" spans="1:5" x14ac:dyDescent="0.25">
      <c r="A42" s="1"/>
      <c r="B42" s="1"/>
      <c r="C42" s="4"/>
      <c r="D42" s="4"/>
      <c r="E42" s="1"/>
    </row>
    <row r="43" spans="1:5" x14ac:dyDescent="0.25">
      <c r="A43" s="1"/>
      <c r="B43" s="1"/>
      <c r="C43" s="4"/>
      <c r="D43" s="4"/>
      <c r="E43" s="1"/>
    </row>
    <row r="44" spans="1:5" x14ac:dyDescent="0.25">
      <c r="A44" s="1"/>
      <c r="B44" s="1"/>
      <c r="C44" s="4"/>
      <c r="D44" s="4"/>
      <c r="E44" s="1"/>
    </row>
    <row r="45" spans="1:5" x14ac:dyDescent="0.25">
      <c r="A45" s="1"/>
      <c r="B45" s="1"/>
      <c r="C45" s="4"/>
      <c r="D45" s="4"/>
      <c r="E45" s="1"/>
    </row>
    <row r="46" spans="1:5" x14ac:dyDescent="0.25">
      <c r="A46" s="1"/>
      <c r="B46" s="1"/>
      <c r="C46" s="4"/>
      <c r="D46" s="4"/>
      <c r="E46" s="1"/>
    </row>
    <row r="47" spans="1:5" x14ac:dyDescent="0.25">
      <c r="A47" s="1"/>
      <c r="B47" s="1"/>
      <c r="C47" s="4"/>
      <c r="D47" s="4"/>
      <c r="E47" s="1"/>
    </row>
    <row r="48" spans="1:5" x14ac:dyDescent="0.25">
      <c r="A48" s="1"/>
      <c r="B48" s="1"/>
      <c r="C48" s="4"/>
      <c r="D48" s="4"/>
      <c r="E48" s="1"/>
    </row>
    <row r="49" spans="1:5" x14ac:dyDescent="0.25">
      <c r="A49" s="1"/>
      <c r="B49" s="1"/>
      <c r="C49" s="4"/>
      <c r="D49" s="4"/>
      <c r="E49" s="1"/>
    </row>
    <row r="50" spans="1:5" x14ac:dyDescent="0.25">
      <c r="A50" s="1"/>
      <c r="B50" s="1"/>
      <c r="C50" s="4"/>
      <c r="D50" s="4"/>
      <c r="E50" s="1"/>
    </row>
    <row r="51" spans="1:5" x14ac:dyDescent="0.25">
      <c r="A51" s="1"/>
      <c r="B51" s="1"/>
      <c r="C51" s="4"/>
      <c r="D51" s="4"/>
      <c r="E51" s="1"/>
    </row>
    <row r="52" spans="1:5" x14ac:dyDescent="0.25">
      <c r="A52" s="1"/>
      <c r="B52" s="1"/>
      <c r="C52" s="4"/>
      <c r="D52" s="4"/>
      <c r="E52" s="1"/>
    </row>
    <row r="53" spans="1:5" x14ac:dyDescent="0.25">
      <c r="A53" s="1"/>
      <c r="B53" s="1"/>
      <c r="C53" s="4"/>
      <c r="D53" s="4"/>
      <c r="E53" s="1"/>
    </row>
    <row r="54" spans="1:5" x14ac:dyDescent="0.25">
      <c r="A54" s="1"/>
      <c r="B54" s="1"/>
      <c r="C54" s="4"/>
      <c r="D54" s="4"/>
      <c r="E54" s="1"/>
    </row>
    <row r="55" spans="1:5" x14ac:dyDescent="0.25">
      <c r="A55" s="1"/>
      <c r="B55" s="1"/>
      <c r="C55" s="4"/>
      <c r="D55" s="4"/>
      <c r="E55" s="1"/>
    </row>
    <row r="56" spans="1:5" x14ac:dyDescent="0.25">
      <c r="A56" s="1"/>
      <c r="B56" s="1"/>
      <c r="C56" s="4"/>
      <c r="D56" s="4"/>
      <c r="E56" s="1"/>
    </row>
    <row r="57" spans="1:5" x14ac:dyDescent="0.25">
      <c r="A57" s="1"/>
      <c r="B57" s="1"/>
      <c r="C57" s="4"/>
      <c r="D57" s="4"/>
      <c r="E57" s="1"/>
    </row>
    <row r="58" spans="1:5" x14ac:dyDescent="0.25">
      <c r="A58" s="1"/>
      <c r="B58" s="1"/>
      <c r="C58" s="4"/>
      <c r="D58" s="4"/>
      <c r="E58" s="1"/>
    </row>
    <row r="59" spans="1:5" x14ac:dyDescent="0.25">
      <c r="A59" s="1"/>
      <c r="B59" s="1"/>
      <c r="C59" s="4"/>
      <c r="D59" s="4"/>
      <c r="E59" s="1"/>
    </row>
    <row r="60" spans="1:5" x14ac:dyDescent="0.25">
      <c r="A60" s="1"/>
      <c r="B60" s="1"/>
      <c r="C60" s="4"/>
      <c r="D60" s="4"/>
      <c r="E60" s="1"/>
    </row>
    <row r="61" spans="1:5" x14ac:dyDescent="0.25">
      <c r="A61" s="1" t="s">
        <v>10</v>
      </c>
      <c r="B61" s="3" t="s">
        <v>8</v>
      </c>
      <c r="C61" s="11">
        <f>SUM(C6:C60)</f>
        <v>791.5100000000001</v>
      </c>
      <c r="D61" s="12">
        <f>SUM(D6:D60)</f>
        <v>757.58999999999992</v>
      </c>
      <c r="E61" s="5">
        <f>D61-C61</f>
        <v>-33.920000000000186</v>
      </c>
    </row>
    <row r="62" spans="1:5" x14ac:dyDescent="0.25">
      <c r="A62" s="1" t="s">
        <v>10</v>
      </c>
      <c r="B62" s="1" t="s">
        <v>5</v>
      </c>
      <c r="C62" s="1"/>
      <c r="D62" s="1"/>
      <c r="E62" s="5">
        <f>SUM(E5:E61)</f>
        <v>32263.919999999995</v>
      </c>
    </row>
  </sheetData>
  <mergeCells count="2">
    <mergeCell ref="A1:E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49" workbookViewId="0">
      <selection activeCell="E61" sqref="E61"/>
    </sheetView>
  </sheetViews>
  <sheetFormatPr defaultRowHeight="15" x14ac:dyDescent="0.25"/>
  <cols>
    <col min="1" max="1" width="9.7109375" customWidth="1"/>
    <col min="2" max="2" width="38.7109375" customWidth="1"/>
    <col min="3" max="5" width="12.7109375" customWidth="1"/>
  </cols>
  <sheetData>
    <row r="1" spans="1:5" ht="18.75" x14ac:dyDescent="0.3">
      <c r="A1" s="51" t="s">
        <v>51</v>
      </c>
      <c r="B1" s="52"/>
      <c r="C1" s="52"/>
      <c r="D1" s="52"/>
      <c r="E1" s="53"/>
    </row>
    <row r="2" spans="1:5" x14ac:dyDescent="0.25">
      <c r="A2" s="54" t="s">
        <v>24</v>
      </c>
      <c r="B2" s="55"/>
      <c r="C2" s="55"/>
      <c r="D2" s="55"/>
      <c r="E2" s="56"/>
    </row>
    <row r="4" spans="1:5" x14ac:dyDescent="0.25">
      <c r="A4" s="7" t="s">
        <v>0</v>
      </c>
      <c r="B4" s="7" t="s">
        <v>1</v>
      </c>
      <c r="C4" s="6" t="s">
        <v>3</v>
      </c>
      <c r="D4" s="7" t="s">
        <v>2</v>
      </c>
      <c r="E4" s="7" t="s">
        <v>8</v>
      </c>
    </row>
    <row r="5" spans="1:5" x14ac:dyDescent="0.25">
      <c r="A5" s="1" t="s">
        <v>9</v>
      </c>
      <c r="B5" s="1" t="s">
        <v>6</v>
      </c>
      <c r="C5" s="4"/>
      <c r="D5" s="4"/>
      <c r="E5" s="5">
        <f>'2e kwart'!E62</f>
        <v>32263.919999999995</v>
      </c>
    </row>
    <row r="6" spans="1:5" x14ac:dyDescent="0.25">
      <c r="A6" s="1" t="s">
        <v>86</v>
      </c>
      <c r="B6" s="1" t="s">
        <v>37</v>
      </c>
      <c r="C6" s="4">
        <v>15.65</v>
      </c>
      <c r="D6" s="4"/>
      <c r="E6" s="5"/>
    </row>
    <row r="7" spans="1:5" x14ac:dyDescent="0.25">
      <c r="A7" s="1" t="s">
        <v>87</v>
      </c>
      <c r="B7" s="38" t="s">
        <v>41</v>
      </c>
      <c r="C7" s="47">
        <v>12.48</v>
      </c>
      <c r="D7" s="4"/>
      <c r="E7" s="5"/>
    </row>
    <row r="8" spans="1:5" x14ac:dyDescent="0.25">
      <c r="A8" s="1" t="s">
        <v>88</v>
      </c>
      <c r="B8" s="1" t="s">
        <v>37</v>
      </c>
      <c r="C8" s="4">
        <v>19.11</v>
      </c>
      <c r="D8" s="4"/>
      <c r="E8" s="1"/>
    </row>
    <row r="9" spans="1:5" x14ac:dyDescent="0.25">
      <c r="A9" s="1" t="s">
        <v>89</v>
      </c>
      <c r="B9" s="38" t="s">
        <v>39</v>
      </c>
      <c r="C9" s="4"/>
      <c r="D9" s="4">
        <v>700</v>
      </c>
      <c r="E9" s="1"/>
    </row>
    <row r="10" spans="1:5" x14ac:dyDescent="0.25">
      <c r="A10" s="1" t="s">
        <v>89</v>
      </c>
      <c r="B10" s="1" t="s">
        <v>90</v>
      </c>
      <c r="C10" s="4">
        <v>700</v>
      </c>
      <c r="D10" s="4"/>
      <c r="E10" s="1"/>
    </row>
    <row r="11" spans="1:5" x14ac:dyDescent="0.25">
      <c r="A11" s="1" t="s">
        <v>91</v>
      </c>
      <c r="B11" s="1" t="s">
        <v>37</v>
      </c>
      <c r="C11" s="4">
        <v>19.02</v>
      </c>
      <c r="D11" s="4"/>
      <c r="E11" s="1"/>
    </row>
    <row r="12" spans="1:5" x14ac:dyDescent="0.25">
      <c r="A12" s="1" t="s">
        <v>92</v>
      </c>
      <c r="B12" s="1" t="s">
        <v>71</v>
      </c>
      <c r="C12" s="4"/>
      <c r="D12" s="4">
        <v>250.2</v>
      </c>
      <c r="E12" s="1"/>
    </row>
    <row r="13" spans="1:5" x14ac:dyDescent="0.25">
      <c r="A13" s="1" t="s">
        <v>93</v>
      </c>
      <c r="B13" s="1" t="s">
        <v>94</v>
      </c>
      <c r="C13" s="4">
        <v>2.5</v>
      </c>
      <c r="D13" s="4"/>
      <c r="E13" s="1"/>
    </row>
    <row r="14" spans="1:5" x14ac:dyDescent="0.25">
      <c r="A14" s="1" t="s">
        <v>93</v>
      </c>
      <c r="B14" s="1" t="s">
        <v>41</v>
      </c>
      <c r="C14" s="4">
        <v>10</v>
      </c>
      <c r="D14" s="4"/>
      <c r="E14" s="1"/>
    </row>
    <row r="15" spans="1:5" x14ac:dyDescent="0.25">
      <c r="A15" s="1"/>
      <c r="B15" s="1"/>
      <c r="C15" s="4"/>
      <c r="D15" s="4"/>
      <c r="E15" s="1"/>
    </row>
    <row r="16" spans="1:5" x14ac:dyDescent="0.25">
      <c r="A16" s="1"/>
      <c r="B16" s="1"/>
      <c r="C16" s="4"/>
      <c r="D16" s="4"/>
      <c r="E16" s="1"/>
    </row>
    <row r="17" spans="1:5" x14ac:dyDescent="0.25">
      <c r="A17" s="1"/>
      <c r="B17" s="1"/>
      <c r="C17" s="4"/>
      <c r="D17" s="4"/>
      <c r="E17" s="1"/>
    </row>
    <row r="18" spans="1:5" x14ac:dyDescent="0.25">
      <c r="A18" s="1"/>
      <c r="B18" s="1"/>
      <c r="C18" s="4"/>
      <c r="D18" s="4"/>
      <c r="E18" s="1"/>
    </row>
    <row r="19" spans="1:5" x14ac:dyDescent="0.25">
      <c r="A19" s="1"/>
      <c r="B19" s="1"/>
      <c r="C19" s="4"/>
      <c r="D19" s="4"/>
      <c r="E19" s="1"/>
    </row>
    <row r="20" spans="1:5" x14ac:dyDescent="0.25">
      <c r="A20" s="1"/>
      <c r="B20" s="1"/>
      <c r="C20" s="4"/>
      <c r="D20" s="4"/>
      <c r="E20" s="1"/>
    </row>
    <row r="21" spans="1:5" x14ac:dyDescent="0.25">
      <c r="A21" s="1"/>
      <c r="B21" s="1"/>
      <c r="C21" s="4"/>
      <c r="D21" s="46"/>
      <c r="E21" s="1"/>
    </row>
    <row r="22" spans="1:5" x14ac:dyDescent="0.25">
      <c r="A22" s="1"/>
      <c r="B22" s="1"/>
      <c r="C22" s="46"/>
      <c r="D22" s="4"/>
      <c r="E22" s="1"/>
    </row>
    <row r="23" spans="1:5" x14ac:dyDescent="0.25">
      <c r="A23" s="1"/>
      <c r="B23" s="1"/>
      <c r="C23" s="46"/>
      <c r="D23" s="4"/>
      <c r="E23" s="1"/>
    </row>
    <row r="24" spans="1:5" x14ac:dyDescent="0.25">
      <c r="A24" s="1"/>
      <c r="B24" s="1"/>
      <c r="C24" s="46"/>
      <c r="D24" s="4"/>
      <c r="E24" s="1"/>
    </row>
    <row r="25" spans="1:5" x14ac:dyDescent="0.25">
      <c r="A25" s="1"/>
      <c r="B25" s="1"/>
      <c r="C25" s="4"/>
      <c r="D25" s="4"/>
      <c r="E25" s="1"/>
    </row>
    <row r="26" spans="1:5" x14ac:dyDescent="0.25">
      <c r="A26" s="1"/>
      <c r="B26" s="1"/>
      <c r="C26" s="4"/>
      <c r="D26" s="4"/>
      <c r="E26" s="1"/>
    </row>
    <row r="27" spans="1:5" x14ac:dyDescent="0.25">
      <c r="A27" s="1"/>
      <c r="B27" s="1"/>
      <c r="C27" s="4"/>
      <c r="D27" s="4"/>
      <c r="E27" s="1"/>
    </row>
    <row r="28" spans="1:5" x14ac:dyDescent="0.25">
      <c r="A28" s="1"/>
      <c r="B28" s="1"/>
      <c r="C28" s="4"/>
      <c r="D28" s="4"/>
      <c r="E28" s="1"/>
    </row>
    <row r="29" spans="1:5" x14ac:dyDescent="0.25">
      <c r="A29" s="1"/>
      <c r="B29" s="1"/>
      <c r="C29" s="4"/>
      <c r="D29" s="4"/>
      <c r="E29" s="1"/>
    </row>
    <row r="30" spans="1:5" x14ac:dyDescent="0.25">
      <c r="A30" s="1"/>
      <c r="B30" s="1"/>
      <c r="C30" s="4"/>
      <c r="D30" s="4"/>
      <c r="E30" s="1"/>
    </row>
    <row r="31" spans="1:5" x14ac:dyDescent="0.25">
      <c r="A31" s="1"/>
      <c r="B31" s="1"/>
      <c r="C31" s="4"/>
      <c r="D31" s="4"/>
      <c r="E31" s="1"/>
    </row>
    <row r="32" spans="1:5" x14ac:dyDescent="0.25">
      <c r="A32" s="1"/>
      <c r="B32" s="1"/>
      <c r="C32" s="4"/>
      <c r="D32" s="4"/>
      <c r="E32" s="1"/>
    </row>
    <row r="33" spans="1:5" x14ac:dyDescent="0.25">
      <c r="A33" s="1"/>
      <c r="B33" s="1"/>
      <c r="C33" s="1"/>
      <c r="D33" s="4"/>
      <c r="E33" s="1"/>
    </row>
    <row r="34" spans="1:5" x14ac:dyDescent="0.25">
      <c r="A34" s="1"/>
      <c r="B34" s="1"/>
      <c r="C34" s="1"/>
      <c r="D34" s="4"/>
      <c r="E34" s="1"/>
    </row>
    <row r="35" spans="1:5" x14ac:dyDescent="0.25">
      <c r="A35" s="1"/>
      <c r="B35" s="1"/>
      <c r="C35" s="1"/>
      <c r="D35" s="4"/>
      <c r="E35" s="1"/>
    </row>
    <row r="36" spans="1:5" x14ac:dyDescent="0.25">
      <c r="A36" s="1"/>
      <c r="B36" s="1"/>
      <c r="C36" s="1"/>
      <c r="D36" s="4"/>
      <c r="E36" s="1"/>
    </row>
    <row r="37" spans="1:5" x14ac:dyDescent="0.25">
      <c r="A37" s="1"/>
      <c r="B37" s="1"/>
      <c r="C37" s="26"/>
      <c r="D37" s="4"/>
      <c r="E37" s="1"/>
    </row>
    <row r="38" spans="1:5" x14ac:dyDescent="0.25">
      <c r="A38" s="1"/>
      <c r="B38" s="1"/>
      <c r="D38" s="4"/>
      <c r="E38" s="1"/>
    </row>
    <row r="39" spans="1:5" x14ac:dyDescent="0.25">
      <c r="A39" s="1"/>
      <c r="B39" s="1"/>
      <c r="C39" s="4"/>
      <c r="D39" s="4"/>
      <c r="E39" s="1"/>
    </row>
    <row r="40" spans="1:5" x14ac:dyDescent="0.25">
      <c r="A40" s="1"/>
      <c r="B40" s="1"/>
      <c r="C40" s="46"/>
      <c r="D40" s="4"/>
      <c r="E40" s="1"/>
    </row>
    <row r="41" spans="1:5" x14ac:dyDescent="0.25">
      <c r="A41" s="1"/>
      <c r="B41" s="1"/>
      <c r="C41" s="4"/>
      <c r="D41" s="4"/>
      <c r="E41" s="1"/>
    </row>
    <row r="42" spans="1:5" x14ac:dyDescent="0.25">
      <c r="A42" s="1"/>
      <c r="B42" s="1"/>
      <c r="C42" s="4"/>
      <c r="D42" s="4"/>
      <c r="E42" s="1"/>
    </row>
    <row r="43" spans="1:5" x14ac:dyDescent="0.25">
      <c r="A43" s="1"/>
      <c r="B43" s="1"/>
      <c r="C43" s="4"/>
      <c r="D43" s="4"/>
      <c r="E43" s="1"/>
    </row>
    <row r="44" spans="1:5" x14ac:dyDescent="0.25">
      <c r="A44" s="1"/>
      <c r="B44" s="1"/>
      <c r="C44" s="4"/>
      <c r="D44" s="4"/>
      <c r="E44" s="1"/>
    </row>
    <row r="45" spans="1:5" x14ac:dyDescent="0.25">
      <c r="A45" s="1"/>
      <c r="B45" s="1"/>
      <c r="C45" s="4"/>
      <c r="D45" s="39"/>
      <c r="E45" s="1"/>
    </row>
    <row r="46" spans="1:5" x14ac:dyDescent="0.25">
      <c r="A46" s="1"/>
      <c r="B46" s="1"/>
      <c r="C46" s="4"/>
      <c r="D46" s="4"/>
      <c r="E46" s="1"/>
    </row>
    <row r="47" spans="1:5" x14ac:dyDescent="0.25">
      <c r="A47" s="1"/>
      <c r="B47" s="1"/>
      <c r="C47" s="4"/>
      <c r="D47" s="4"/>
      <c r="E47" s="1"/>
    </row>
    <row r="48" spans="1:5" x14ac:dyDescent="0.25">
      <c r="A48" s="1"/>
      <c r="B48" s="1"/>
      <c r="C48" s="4"/>
      <c r="D48" s="4"/>
      <c r="E48" s="1"/>
    </row>
    <row r="49" spans="1:5" x14ac:dyDescent="0.25">
      <c r="A49" s="1"/>
      <c r="B49" s="1"/>
      <c r="C49" s="4"/>
      <c r="D49" s="4"/>
      <c r="E49" s="1"/>
    </row>
    <row r="50" spans="1:5" x14ac:dyDescent="0.25">
      <c r="A50" s="1"/>
      <c r="B50" s="1"/>
      <c r="C50" s="5"/>
      <c r="D50" s="13"/>
      <c r="E50" s="1"/>
    </row>
    <row r="51" spans="1:5" x14ac:dyDescent="0.25">
      <c r="A51" s="1"/>
      <c r="B51" s="3"/>
      <c r="C51" s="45"/>
      <c r="D51" s="13"/>
      <c r="E51" s="1"/>
    </row>
    <row r="52" spans="1:5" x14ac:dyDescent="0.25">
      <c r="A52" s="1"/>
      <c r="B52" s="3"/>
      <c r="C52" s="45"/>
      <c r="D52" s="13"/>
      <c r="E52" s="1"/>
    </row>
    <row r="53" spans="1:5" x14ac:dyDescent="0.25">
      <c r="A53" s="1"/>
      <c r="B53" s="3"/>
      <c r="C53" s="45"/>
      <c r="D53" s="13"/>
      <c r="E53" s="1"/>
    </row>
    <row r="54" spans="1:5" x14ac:dyDescent="0.25">
      <c r="A54" s="1"/>
      <c r="B54" s="3"/>
      <c r="C54" s="45"/>
      <c r="D54" s="13"/>
      <c r="E54" s="1"/>
    </row>
    <row r="55" spans="1:5" x14ac:dyDescent="0.25">
      <c r="A55" s="1"/>
      <c r="B55" s="3"/>
      <c r="C55" s="45"/>
      <c r="D55" s="13"/>
      <c r="E55" s="1"/>
    </row>
    <row r="56" spans="1:5" x14ac:dyDescent="0.25">
      <c r="A56" s="1"/>
      <c r="B56" s="3"/>
      <c r="C56" s="45"/>
      <c r="D56" s="13"/>
      <c r="E56" s="1"/>
    </row>
    <row r="57" spans="1:5" x14ac:dyDescent="0.25">
      <c r="A57" s="1"/>
      <c r="B57" s="3"/>
      <c r="C57" s="45"/>
      <c r="D57" s="13"/>
      <c r="E57" s="1"/>
    </row>
    <row r="58" spans="1:5" x14ac:dyDescent="0.25">
      <c r="A58" s="1"/>
      <c r="B58" s="3"/>
      <c r="C58" s="45"/>
      <c r="D58" s="13"/>
      <c r="E58" s="1"/>
    </row>
    <row r="59" spans="1:5" x14ac:dyDescent="0.25">
      <c r="A59" s="1"/>
      <c r="B59" s="3"/>
      <c r="C59" s="45"/>
      <c r="D59" s="13"/>
      <c r="E59" s="1"/>
    </row>
    <row r="60" spans="1:5" x14ac:dyDescent="0.25">
      <c r="A60" s="1"/>
      <c r="B60" s="3" t="s">
        <v>8</v>
      </c>
      <c r="C60" s="11">
        <f>SUM(C6:C50)</f>
        <v>778.76</v>
      </c>
      <c r="D60" s="12">
        <f>SUM(D6:D50)</f>
        <v>950.2</v>
      </c>
      <c r="E60" s="5">
        <f>D60-C60</f>
        <v>171.44000000000005</v>
      </c>
    </row>
    <row r="61" spans="1:5" x14ac:dyDescent="0.25">
      <c r="A61" s="1"/>
      <c r="B61" s="1" t="s">
        <v>5</v>
      </c>
      <c r="C61" s="1"/>
      <c r="D61" s="1"/>
      <c r="E61" s="5">
        <f>SUM(E5:E60)</f>
        <v>32435.359999999993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7" workbookViewId="0">
      <selection activeCell="E61" sqref="E61"/>
    </sheetView>
  </sheetViews>
  <sheetFormatPr defaultRowHeight="15" x14ac:dyDescent="0.25"/>
  <cols>
    <col min="1" max="1" width="9.7109375" customWidth="1"/>
    <col min="2" max="2" width="38.85546875" customWidth="1"/>
    <col min="3" max="5" width="12.7109375" customWidth="1"/>
  </cols>
  <sheetData>
    <row r="1" spans="1:5" ht="18.75" x14ac:dyDescent="0.3">
      <c r="A1" s="51" t="s">
        <v>51</v>
      </c>
      <c r="B1" s="52"/>
      <c r="C1" s="52"/>
      <c r="D1" s="52"/>
      <c r="E1" s="53"/>
    </row>
    <row r="2" spans="1:5" x14ac:dyDescent="0.25">
      <c r="A2" s="54" t="s">
        <v>13</v>
      </c>
      <c r="B2" s="55"/>
      <c r="C2" s="55"/>
      <c r="D2" s="55"/>
      <c r="E2" s="56"/>
    </row>
    <row r="4" spans="1:5" x14ac:dyDescent="0.25">
      <c r="A4" s="7" t="s">
        <v>0</v>
      </c>
      <c r="B4" s="7" t="s">
        <v>1</v>
      </c>
      <c r="C4" s="6" t="s">
        <v>3</v>
      </c>
      <c r="D4" s="7" t="s">
        <v>29</v>
      </c>
      <c r="E4" s="7" t="s">
        <v>8</v>
      </c>
    </row>
    <row r="5" spans="1:5" x14ac:dyDescent="0.25">
      <c r="A5" s="1" t="s">
        <v>12</v>
      </c>
      <c r="B5" s="1" t="s">
        <v>6</v>
      </c>
      <c r="C5" s="4"/>
      <c r="D5" s="4"/>
      <c r="E5" s="5">
        <f>'3e kwart '!E61</f>
        <v>32435.359999999993</v>
      </c>
    </row>
    <row r="6" spans="1:5" x14ac:dyDescent="0.25">
      <c r="A6" s="1" t="s">
        <v>12</v>
      </c>
      <c r="B6" s="38" t="s">
        <v>39</v>
      </c>
      <c r="C6" s="4"/>
      <c r="D6" s="4">
        <v>200</v>
      </c>
      <c r="E6" s="1"/>
    </row>
    <row r="7" spans="1:5" x14ac:dyDescent="0.25">
      <c r="A7" s="1" t="s">
        <v>12</v>
      </c>
      <c r="B7" s="1" t="s">
        <v>95</v>
      </c>
      <c r="C7" s="4">
        <v>44.65</v>
      </c>
      <c r="D7" s="4"/>
      <c r="E7" s="1"/>
    </row>
    <row r="8" spans="1:5" x14ac:dyDescent="0.25">
      <c r="A8" s="1" t="s">
        <v>12</v>
      </c>
      <c r="B8" s="1" t="s">
        <v>96</v>
      </c>
      <c r="C8" s="4">
        <v>48.25</v>
      </c>
      <c r="D8" s="4"/>
      <c r="E8" s="1"/>
    </row>
    <row r="9" spans="1:5" x14ac:dyDescent="0.25">
      <c r="A9" s="1" t="s">
        <v>12</v>
      </c>
      <c r="B9" s="1" t="s">
        <v>97</v>
      </c>
      <c r="C9" s="4">
        <v>62.65</v>
      </c>
      <c r="D9" s="4"/>
      <c r="E9" s="1"/>
    </row>
    <row r="10" spans="1:5" x14ac:dyDescent="0.25">
      <c r="A10" s="1" t="s">
        <v>12</v>
      </c>
      <c r="B10" s="1" t="s">
        <v>98</v>
      </c>
      <c r="C10" s="4">
        <v>94.45</v>
      </c>
      <c r="D10" s="4"/>
      <c r="E10" s="1"/>
    </row>
    <row r="11" spans="1:5" x14ac:dyDescent="0.25">
      <c r="A11" s="1" t="s">
        <v>99</v>
      </c>
      <c r="B11" s="38" t="s">
        <v>100</v>
      </c>
      <c r="C11" s="4">
        <v>23.4</v>
      </c>
      <c r="D11" s="4"/>
      <c r="E11" s="1"/>
    </row>
    <row r="12" spans="1:5" x14ac:dyDescent="0.25">
      <c r="A12" s="1" t="s">
        <v>99</v>
      </c>
      <c r="B12" s="1" t="s">
        <v>101</v>
      </c>
      <c r="C12" s="4">
        <v>33</v>
      </c>
      <c r="D12" s="4"/>
      <c r="E12" s="1"/>
    </row>
    <row r="13" spans="1:5" x14ac:dyDescent="0.25">
      <c r="A13" s="1" t="s">
        <v>102</v>
      </c>
      <c r="B13" s="1" t="s">
        <v>103</v>
      </c>
      <c r="C13" s="4">
        <v>51.45</v>
      </c>
      <c r="D13" s="4"/>
      <c r="E13" s="1"/>
    </row>
    <row r="14" spans="1:5" x14ac:dyDescent="0.25">
      <c r="A14" s="1" t="s">
        <v>102</v>
      </c>
      <c r="B14" s="1" t="s">
        <v>104</v>
      </c>
      <c r="C14" s="4"/>
      <c r="D14" s="4">
        <v>51.45</v>
      </c>
      <c r="E14" s="1"/>
    </row>
    <row r="15" spans="1:5" x14ac:dyDescent="0.25">
      <c r="A15" s="1" t="s">
        <v>105</v>
      </c>
      <c r="B15" s="38" t="s">
        <v>66</v>
      </c>
      <c r="C15" s="40">
        <v>47.5</v>
      </c>
      <c r="D15" s="40"/>
      <c r="E15" s="1"/>
    </row>
    <row r="16" spans="1:5" x14ac:dyDescent="0.25">
      <c r="A16" s="1" t="s">
        <v>105</v>
      </c>
      <c r="B16" s="1" t="s">
        <v>106</v>
      </c>
      <c r="C16" s="4">
        <v>100</v>
      </c>
      <c r="D16" s="4"/>
      <c r="E16" s="1"/>
    </row>
    <row r="17" spans="1:7" x14ac:dyDescent="0.25">
      <c r="A17" s="1" t="s">
        <v>40</v>
      </c>
      <c r="B17" s="1" t="s">
        <v>37</v>
      </c>
      <c r="C17" s="47">
        <v>19.46</v>
      </c>
      <c r="D17" s="39"/>
      <c r="E17" s="1"/>
    </row>
    <row r="18" spans="1:7" x14ac:dyDescent="0.25">
      <c r="A18" s="1" t="s">
        <v>58</v>
      </c>
      <c r="B18" s="38" t="s">
        <v>39</v>
      </c>
      <c r="C18" s="4"/>
      <c r="D18" s="4">
        <v>200</v>
      </c>
      <c r="E18" s="1"/>
    </row>
    <row r="19" spans="1:7" x14ac:dyDescent="0.25">
      <c r="A19" s="1" t="s">
        <v>58</v>
      </c>
      <c r="B19" s="1" t="s">
        <v>37</v>
      </c>
      <c r="C19" s="47">
        <v>19.989999999999998</v>
      </c>
      <c r="D19" s="4"/>
      <c r="E19" s="1"/>
    </row>
    <row r="20" spans="1:7" x14ac:dyDescent="0.25">
      <c r="A20" s="1" t="s">
        <v>58</v>
      </c>
      <c r="B20" s="1" t="s">
        <v>103</v>
      </c>
      <c r="C20" s="47">
        <v>51.45</v>
      </c>
      <c r="D20" s="4"/>
      <c r="E20" s="1"/>
    </row>
    <row r="21" spans="1:7" x14ac:dyDescent="0.25">
      <c r="A21" s="1" t="s">
        <v>107</v>
      </c>
      <c r="B21" s="1" t="s">
        <v>30</v>
      </c>
      <c r="C21" s="39"/>
      <c r="D21" s="39">
        <v>50</v>
      </c>
      <c r="E21" s="1"/>
    </row>
    <row r="22" spans="1:7" x14ac:dyDescent="0.25">
      <c r="A22" s="1" t="s">
        <v>108</v>
      </c>
      <c r="B22" s="1" t="s">
        <v>37</v>
      </c>
      <c r="C22" s="39">
        <v>19.28</v>
      </c>
      <c r="D22" s="39"/>
      <c r="E22" s="1"/>
    </row>
    <row r="23" spans="1:7" x14ac:dyDescent="0.25">
      <c r="A23" s="1" t="s">
        <v>108</v>
      </c>
      <c r="B23" s="1" t="s">
        <v>109</v>
      </c>
      <c r="C23" s="48">
        <v>60.32</v>
      </c>
      <c r="D23" s="39"/>
      <c r="E23" s="1"/>
    </row>
    <row r="24" spans="1:7" x14ac:dyDescent="0.25">
      <c r="A24" s="1" t="s">
        <v>110</v>
      </c>
      <c r="B24" s="1" t="s">
        <v>111</v>
      </c>
      <c r="C24" s="4">
        <v>7.56</v>
      </c>
      <c r="D24" s="4"/>
      <c r="E24" s="1"/>
    </row>
    <row r="25" spans="1:7" x14ac:dyDescent="0.25">
      <c r="A25" s="1" t="s">
        <v>112</v>
      </c>
      <c r="B25" s="38" t="s">
        <v>41</v>
      </c>
      <c r="C25" s="4">
        <v>37.5</v>
      </c>
      <c r="D25" s="4"/>
      <c r="E25" s="1"/>
    </row>
    <row r="26" spans="1:7" x14ac:dyDescent="0.25">
      <c r="A26" s="1" t="s">
        <v>113</v>
      </c>
      <c r="B26" s="1" t="s">
        <v>114</v>
      </c>
      <c r="C26" s="4">
        <v>19.59</v>
      </c>
      <c r="D26" s="4"/>
      <c r="E26" s="1"/>
    </row>
    <row r="27" spans="1:7" x14ac:dyDescent="0.25">
      <c r="A27" s="1" t="s">
        <v>115</v>
      </c>
      <c r="B27" s="1" t="s">
        <v>116</v>
      </c>
      <c r="C27" s="4">
        <v>17.5</v>
      </c>
      <c r="D27" s="4"/>
      <c r="E27" s="1"/>
    </row>
    <row r="28" spans="1:7" x14ac:dyDescent="0.25">
      <c r="A28" s="1" t="s">
        <v>42</v>
      </c>
      <c r="B28" s="1" t="s">
        <v>30</v>
      </c>
      <c r="C28" s="4"/>
      <c r="D28" s="4">
        <v>25</v>
      </c>
      <c r="E28" s="1"/>
    </row>
    <row r="29" spans="1:7" x14ac:dyDescent="0.25">
      <c r="A29" s="1" t="s">
        <v>42</v>
      </c>
      <c r="B29" s="1" t="s">
        <v>30</v>
      </c>
      <c r="C29" s="46"/>
      <c r="D29" s="4">
        <v>25</v>
      </c>
      <c r="E29" s="1"/>
      <c r="G29" s="15"/>
    </row>
    <row r="30" spans="1:7" x14ac:dyDescent="0.25">
      <c r="A30" s="1" t="s">
        <v>7</v>
      </c>
      <c r="B30" s="1" t="s">
        <v>30</v>
      </c>
      <c r="C30" s="47"/>
      <c r="D30" s="4">
        <v>25</v>
      </c>
      <c r="E30" s="1"/>
    </row>
    <row r="31" spans="1:7" x14ac:dyDescent="0.25">
      <c r="A31" s="1"/>
      <c r="B31" s="1"/>
      <c r="C31" s="4"/>
      <c r="D31" s="4"/>
      <c r="E31" s="1"/>
    </row>
    <row r="32" spans="1:7" x14ac:dyDescent="0.25">
      <c r="A32" s="1"/>
      <c r="B32" s="1"/>
      <c r="C32" s="4"/>
      <c r="D32" s="4"/>
      <c r="E32" s="1"/>
    </row>
    <row r="33" spans="1:10" x14ac:dyDescent="0.25">
      <c r="A33" s="1"/>
      <c r="B33" s="1"/>
      <c r="C33" s="15"/>
      <c r="D33" s="4"/>
      <c r="E33" s="1"/>
    </row>
    <row r="34" spans="1:10" x14ac:dyDescent="0.25">
      <c r="A34" s="1"/>
      <c r="B34" s="1"/>
      <c r="C34" s="4"/>
      <c r="D34" s="4"/>
      <c r="E34" s="1"/>
    </row>
    <row r="35" spans="1:10" x14ac:dyDescent="0.25">
      <c r="A35" s="1"/>
      <c r="B35" s="1"/>
      <c r="C35" s="4"/>
      <c r="D35" s="4"/>
      <c r="E35" s="1"/>
    </row>
    <row r="36" spans="1:10" x14ac:dyDescent="0.25">
      <c r="A36" s="1"/>
      <c r="B36" s="1"/>
      <c r="C36" s="4"/>
      <c r="D36" s="4"/>
      <c r="E36" s="1"/>
    </row>
    <row r="37" spans="1:10" x14ac:dyDescent="0.25">
      <c r="A37" s="1"/>
      <c r="B37" s="1"/>
      <c r="C37" s="46"/>
      <c r="D37" s="4"/>
      <c r="E37" s="1"/>
    </row>
    <row r="38" spans="1:10" x14ac:dyDescent="0.25">
      <c r="A38" s="1"/>
      <c r="B38" s="1"/>
      <c r="C38" s="46"/>
      <c r="D38" s="4"/>
      <c r="E38" s="1"/>
    </row>
    <row r="39" spans="1:10" x14ac:dyDescent="0.25">
      <c r="A39" s="1"/>
      <c r="B39" s="1"/>
      <c r="C39" s="4"/>
      <c r="D39" s="4"/>
      <c r="E39" s="1"/>
    </row>
    <row r="40" spans="1:10" x14ac:dyDescent="0.25">
      <c r="A40" s="1"/>
      <c r="B40" s="1"/>
      <c r="C40" s="46"/>
      <c r="D40" s="4"/>
      <c r="E40" s="1"/>
    </row>
    <row r="41" spans="1:10" x14ac:dyDescent="0.25">
      <c r="A41" s="1"/>
      <c r="B41" s="1"/>
      <c r="C41" s="4"/>
      <c r="D41" s="4"/>
      <c r="E41" s="1"/>
      <c r="J41" s="15"/>
    </row>
    <row r="42" spans="1:10" x14ac:dyDescent="0.25">
      <c r="A42" s="1"/>
      <c r="B42" s="1"/>
      <c r="C42" s="4"/>
      <c r="D42" s="4"/>
      <c r="E42" s="1"/>
    </row>
    <row r="43" spans="1:10" x14ac:dyDescent="0.25">
      <c r="A43" s="1"/>
      <c r="B43" s="1"/>
      <c r="C43" s="4"/>
      <c r="D43" s="4"/>
      <c r="E43" s="1"/>
      <c r="J43" s="15"/>
    </row>
    <row r="44" spans="1:10" x14ac:dyDescent="0.25">
      <c r="A44" s="1"/>
      <c r="B44" s="1"/>
      <c r="C44" s="4"/>
      <c r="D44" s="4"/>
      <c r="E44" s="1"/>
    </row>
    <row r="45" spans="1:10" x14ac:dyDescent="0.25">
      <c r="A45" s="1"/>
      <c r="B45" s="1"/>
      <c r="C45" s="4"/>
      <c r="D45" s="4"/>
      <c r="E45" s="1"/>
    </row>
    <row r="46" spans="1:10" x14ac:dyDescent="0.25">
      <c r="A46" s="1"/>
      <c r="B46" s="1"/>
      <c r="C46" s="4"/>
      <c r="D46" s="4"/>
      <c r="E46" s="1"/>
    </row>
    <row r="47" spans="1:10" x14ac:dyDescent="0.25">
      <c r="A47" s="1"/>
      <c r="B47" s="1"/>
      <c r="C47" s="4"/>
      <c r="D47" s="4"/>
      <c r="E47" s="1"/>
    </row>
    <row r="48" spans="1:10" x14ac:dyDescent="0.25">
      <c r="A48" s="1"/>
      <c r="B48" s="1"/>
      <c r="C48" s="4"/>
      <c r="D48" s="4"/>
      <c r="E48" s="1"/>
    </row>
    <row r="49" spans="1:5" x14ac:dyDescent="0.25">
      <c r="A49" s="1"/>
      <c r="B49" s="1"/>
      <c r="C49" s="4"/>
      <c r="D49" s="4"/>
      <c r="E49" s="1"/>
    </row>
    <row r="50" spans="1:5" x14ac:dyDescent="0.25">
      <c r="A50" s="1"/>
      <c r="B50" s="1"/>
      <c r="C50" s="4"/>
      <c r="D50" s="4"/>
      <c r="E50" s="1"/>
    </row>
    <row r="51" spans="1:5" x14ac:dyDescent="0.25">
      <c r="A51" s="1"/>
      <c r="B51" s="1"/>
      <c r="C51" s="4"/>
      <c r="D51" s="4"/>
      <c r="E51" s="1"/>
    </row>
    <row r="52" spans="1:5" x14ac:dyDescent="0.25">
      <c r="A52" s="1"/>
      <c r="B52" s="1"/>
      <c r="C52" s="4"/>
      <c r="D52" s="4"/>
      <c r="E52" s="1"/>
    </row>
    <row r="53" spans="1:5" x14ac:dyDescent="0.25">
      <c r="A53" s="1"/>
      <c r="B53" s="1"/>
      <c r="C53" s="4"/>
      <c r="D53" s="4"/>
      <c r="E53" s="1"/>
    </row>
    <row r="54" spans="1:5" x14ac:dyDescent="0.25">
      <c r="A54" s="1"/>
      <c r="B54" s="1"/>
      <c r="C54" s="4"/>
      <c r="D54" s="4"/>
      <c r="E54" s="1"/>
    </row>
    <row r="55" spans="1:5" x14ac:dyDescent="0.25">
      <c r="A55" s="1"/>
      <c r="B55" s="1"/>
      <c r="C55" s="4"/>
      <c r="D55" s="4"/>
      <c r="E55" s="1"/>
    </row>
    <row r="56" spans="1:5" x14ac:dyDescent="0.25">
      <c r="A56" s="1"/>
      <c r="B56" s="1"/>
      <c r="C56" s="4"/>
      <c r="D56" s="4"/>
      <c r="E56" s="1"/>
    </row>
    <row r="57" spans="1:5" x14ac:dyDescent="0.25">
      <c r="A57" s="1"/>
      <c r="B57" s="1"/>
      <c r="C57" s="4"/>
      <c r="D57" s="4"/>
      <c r="E57" s="1"/>
    </row>
    <row r="58" spans="1:5" x14ac:dyDescent="0.25">
      <c r="A58" s="1"/>
      <c r="B58" s="1"/>
      <c r="C58" s="4"/>
      <c r="D58" s="4"/>
      <c r="E58" s="1"/>
    </row>
    <row r="59" spans="1:5" x14ac:dyDescent="0.25">
      <c r="A59" s="1"/>
      <c r="B59" s="1"/>
      <c r="C59" s="5"/>
      <c r="D59" s="5"/>
      <c r="E59" s="1"/>
    </row>
    <row r="60" spans="1:5" x14ac:dyDescent="0.25">
      <c r="A60" s="1" t="s">
        <v>7</v>
      </c>
      <c r="B60" s="3" t="s">
        <v>8</v>
      </c>
      <c r="C60" s="11">
        <f>SUM(C6:C59)</f>
        <v>758</v>
      </c>
      <c r="D60" s="12">
        <f>SUM(D6:D59)</f>
        <v>576.45000000000005</v>
      </c>
      <c r="E60" s="5">
        <f>D60-C60</f>
        <v>-181.54999999999995</v>
      </c>
    </row>
    <row r="61" spans="1:5" x14ac:dyDescent="0.25">
      <c r="A61" s="1" t="s">
        <v>7</v>
      </c>
      <c r="B61" s="1" t="s">
        <v>25</v>
      </c>
      <c r="C61" s="1"/>
      <c r="D61" s="1"/>
      <c r="E61" s="5">
        <f>SUM(E5:E60)</f>
        <v>32253.809999999994</v>
      </c>
    </row>
    <row r="67" spans="3:3" x14ac:dyDescent="0.25">
      <c r="C67" s="32"/>
    </row>
  </sheetData>
  <mergeCells count="2">
    <mergeCell ref="A1:E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E4" sqref="E4"/>
    </sheetView>
  </sheetViews>
  <sheetFormatPr defaultRowHeight="15" x14ac:dyDescent="0.25"/>
  <cols>
    <col min="1" max="1" width="6.7109375" customWidth="1"/>
    <col min="2" max="2" width="38.85546875" customWidth="1"/>
    <col min="3" max="3" width="20.7109375" customWidth="1"/>
    <col min="4" max="5" width="10.7109375" customWidth="1"/>
  </cols>
  <sheetData>
    <row r="1" spans="1:5" ht="18.75" x14ac:dyDescent="0.3">
      <c r="A1" s="51" t="s">
        <v>14</v>
      </c>
      <c r="B1" s="52"/>
      <c r="C1" s="52"/>
      <c r="D1" s="52"/>
      <c r="E1" s="57"/>
    </row>
    <row r="2" spans="1:5" x14ac:dyDescent="0.25">
      <c r="A2" s="54" t="s">
        <v>53</v>
      </c>
      <c r="B2" s="55"/>
      <c r="C2" s="55"/>
      <c r="D2" s="55"/>
      <c r="E2" s="58"/>
    </row>
    <row r="3" spans="1:5" ht="15.75" thickBot="1" x14ac:dyDescent="0.3"/>
    <row r="4" spans="1:5" ht="16.5" thickTop="1" thickBot="1" x14ac:dyDescent="0.3">
      <c r="A4" s="30" t="s">
        <v>15</v>
      </c>
      <c r="B4" s="30" t="s">
        <v>54</v>
      </c>
      <c r="C4" s="22"/>
      <c r="D4" s="43"/>
      <c r="E4" s="42">
        <f>'4e kwart'!E61</f>
        <v>32253.809999999994</v>
      </c>
    </row>
    <row r="5" spans="1:5" ht="15.75" thickTop="1" x14ac:dyDescent="0.25">
      <c r="A5" s="24"/>
      <c r="B5" s="24"/>
      <c r="C5" s="24"/>
      <c r="D5" s="25"/>
      <c r="E5" s="25"/>
    </row>
    <row r="6" spans="1:5" x14ac:dyDescent="0.25">
      <c r="A6" s="31" t="s">
        <v>16</v>
      </c>
      <c r="B6" s="31" t="s">
        <v>17</v>
      </c>
      <c r="C6" s="24" t="s">
        <v>21</v>
      </c>
      <c r="D6" s="25">
        <v>32172.33</v>
      </c>
      <c r="E6" s="25"/>
    </row>
    <row r="7" spans="1:5" ht="15.75" thickBot="1" x14ac:dyDescent="0.3">
      <c r="A7" s="24"/>
      <c r="B7" s="24"/>
      <c r="C7" s="24" t="s">
        <v>22</v>
      </c>
      <c r="D7" s="27">
        <v>81.48</v>
      </c>
      <c r="E7" s="25"/>
    </row>
    <row r="8" spans="1:5" ht="16.5" thickTop="1" thickBot="1" x14ac:dyDescent="0.3">
      <c r="A8" s="24"/>
      <c r="B8" s="24"/>
      <c r="C8" s="31" t="s">
        <v>18</v>
      </c>
      <c r="D8" s="41"/>
      <c r="E8" s="42">
        <f>SUM(D6:D7)</f>
        <v>32253.81</v>
      </c>
    </row>
    <row r="9" spans="1:5" ht="15.75" thickTop="1" x14ac:dyDescent="0.25">
      <c r="A9" s="24"/>
      <c r="B9" s="24"/>
      <c r="C9" s="24"/>
      <c r="D9" s="25"/>
      <c r="E9" s="25"/>
    </row>
    <row r="10" spans="1:5" x14ac:dyDescent="0.25">
      <c r="A10" s="31"/>
      <c r="B10" s="31"/>
      <c r="C10" s="24"/>
      <c r="D10" s="25"/>
      <c r="E10" s="25"/>
    </row>
    <row r="11" spans="1:5" x14ac:dyDescent="0.25">
      <c r="A11" s="24"/>
      <c r="B11" s="24"/>
      <c r="C11" s="24"/>
      <c r="D11" s="25"/>
      <c r="E11" s="25"/>
    </row>
    <row r="12" spans="1:5" x14ac:dyDescent="0.25">
      <c r="A12" s="24"/>
      <c r="B12" s="24"/>
      <c r="C12" s="24"/>
      <c r="D12" s="25"/>
      <c r="E12" s="25"/>
    </row>
    <row r="13" spans="1:5" x14ac:dyDescent="0.25">
      <c r="A13" s="24"/>
      <c r="B13" s="24"/>
      <c r="C13" s="24"/>
      <c r="D13" s="25"/>
      <c r="E13" s="25"/>
    </row>
    <row r="14" spans="1:5" x14ac:dyDescent="0.25">
      <c r="A14" s="24"/>
      <c r="B14" s="24"/>
      <c r="C14" s="24"/>
      <c r="D14" s="25"/>
      <c r="E14" s="25"/>
    </row>
    <row r="15" spans="1:5" x14ac:dyDescent="0.25">
      <c r="A15" s="26"/>
      <c r="B15" s="26"/>
      <c r="C15" s="26"/>
      <c r="D15" s="27"/>
      <c r="E15" s="29"/>
    </row>
    <row r="17" spans="1:5" x14ac:dyDescent="0.25">
      <c r="A17" s="16"/>
      <c r="B17" s="17"/>
      <c r="C17" s="17"/>
      <c r="D17" s="17"/>
      <c r="E17" s="33"/>
    </row>
    <row r="18" spans="1:5" x14ac:dyDescent="0.25">
      <c r="A18" s="18"/>
      <c r="B18" s="14"/>
      <c r="C18" s="14"/>
      <c r="D18" s="14"/>
      <c r="E18" s="19"/>
    </row>
    <row r="19" spans="1:5" x14ac:dyDescent="0.25">
      <c r="A19" s="18"/>
      <c r="B19" s="14" t="s">
        <v>117</v>
      </c>
      <c r="C19" s="14"/>
      <c r="D19" s="14"/>
      <c r="E19" s="19"/>
    </row>
    <row r="20" spans="1:5" x14ac:dyDescent="0.25">
      <c r="A20" s="18"/>
      <c r="B20" s="14" t="s">
        <v>20</v>
      </c>
      <c r="C20" s="14"/>
      <c r="D20" s="14"/>
      <c r="E20" s="19"/>
    </row>
    <row r="21" spans="1:5" x14ac:dyDescent="0.25">
      <c r="A21" s="18"/>
      <c r="B21" s="14"/>
      <c r="C21" s="34"/>
      <c r="D21" s="14"/>
      <c r="E21" s="19"/>
    </row>
    <row r="22" spans="1:5" x14ac:dyDescent="0.25">
      <c r="A22" s="18"/>
      <c r="B22" s="50" t="s">
        <v>118</v>
      </c>
      <c r="C22" s="14"/>
      <c r="D22" s="14"/>
      <c r="E22" s="19"/>
    </row>
    <row r="23" spans="1:5" x14ac:dyDescent="0.25">
      <c r="A23" s="18"/>
      <c r="B23" s="14" t="s">
        <v>19</v>
      </c>
      <c r="C23" s="14"/>
      <c r="D23" s="14"/>
      <c r="E23" s="19"/>
    </row>
    <row r="24" spans="1:5" x14ac:dyDescent="0.25">
      <c r="A24" s="18"/>
      <c r="B24" s="49" t="s">
        <v>44</v>
      </c>
      <c r="C24" s="14" t="s">
        <v>46</v>
      </c>
      <c r="D24" s="14"/>
      <c r="E24" s="19"/>
    </row>
    <row r="25" spans="1:5" x14ac:dyDescent="0.25">
      <c r="A25" s="18"/>
      <c r="C25" s="14"/>
      <c r="D25" s="14"/>
      <c r="E25" s="19"/>
    </row>
    <row r="26" spans="1:5" x14ac:dyDescent="0.25">
      <c r="A26" s="18"/>
      <c r="B26" s="14"/>
      <c r="C26" s="14"/>
      <c r="D26" s="14"/>
      <c r="E26" s="19"/>
    </row>
    <row r="27" spans="1:5" x14ac:dyDescent="0.25">
      <c r="A27" s="18"/>
      <c r="B27" s="49" t="s">
        <v>48</v>
      </c>
      <c r="C27" s="14" t="s">
        <v>49</v>
      </c>
      <c r="D27" s="14"/>
      <c r="E27" s="19"/>
    </row>
    <row r="28" spans="1:5" x14ac:dyDescent="0.25">
      <c r="A28" s="18"/>
      <c r="B28" s="14"/>
      <c r="C28" s="14"/>
      <c r="D28" s="14"/>
      <c r="E28" s="19"/>
    </row>
    <row r="29" spans="1:5" x14ac:dyDescent="0.25">
      <c r="A29" s="18"/>
      <c r="B29" s="14"/>
      <c r="C29" s="14"/>
      <c r="D29" s="14"/>
      <c r="E29" s="19"/>
    </row>
    <row r="30" spans="1:5" x14ac:dyDescent="0.25">
      <c r="A30" s="18"/>
      <c r="B30" s="49" t="s">
        <v>48</v>
      </c>
      <c r="C30" s="14" t="s">
        <v>49</v>
      </c>
      <c r="D30" s="14"/>
      <c r="E30" s="19"/>
    </row>
    <row r="31" spans="1:5" x14ac:dyDescent="0.25">
      <c r="A31" s="18"/>
      <c r="B31" s="14"/>
      <c r="C31" s="14"/>
      <c r="D31" s="14"/>
      <c r="E31" s="19"/>
    </row>
    <row r="32" spans="1:5" x14ac:dyDescent="0.25">
      <c r="A32" s="18"/>
      <c r="B32" s="50" t="s">
        <v>52</v>
      </c>
      <c r="C32" s="14"/>
      <c r="D32" s="14"/>
      <c r="E32" s="19"/>
    </row>
    <row r="33" spans="1:5" x14ac:dyDescent="0.25">
      <c r="A33" s="18"/>
      <c r="B33" s="14" t="s">
        <v>45</v>
      </c>
      <c r="C33" s="14"/>
      <c r="D33" s="14"/>
      <c r="E33" s="19"/>
    </row>
    <row r="34" spans="1:5" x14ac:dyDescent="0.25">
      <c r="A34" s="18"/>
      <c r="B34" s="14" t="s">
        <v>44</v>
      </c>
      <c r="C34" s="14" t="s">
        <v>46</v>
      </c>
      <c r="D34" s="14"/>
      <c r="E34" s="19"/>
    </row>
    <row r="35" spans="1:5" x14ac:dyDescent="0.25">
      <c r="A35" s="18"/>
      <c r="B35" s="14"/>
      <c r="C35" s="14"/>
      <c r="D35" s="14"/>
      <c r="E35" s="19"/>
    </row>
    <row r="36" spans="1:5" x14ac:dyDescent="0.25">
      <c r="A36" s="18"/>
      <c r="B36" s="14"/>
      <c r="C36" s="14"/>
      <c r="D36" s="14"/>
      <c r="E36" s="19"/>
    </row>
    <row r="37" spans="1:5" x14ac:dyDescent="0.25">
      <c r="A37" s="18"/>
      <c r="B37" s="49" t="s">
        <v>47</v>
      </c>
      <c r="C37" s="14" t="s">
        <v>43</v>
      </c>
      <c r="D37" s="14"/>
      <c r="E37" s="19"/>
    </row>
    <row r="38" spans="1:5" x14ac:dyDescent="0.25">
      <c r="A38" s="18"/>
      <c r="B38" s="14"/>
      <c r="C38" s="14"/>
      <c r="D38" s="14"/>
      <c r="E38" s="19"/>
    </row>
    <row r="39" spans="1:5" x14ac:dyDescent="0.25">
      <c r="A39" s="18"/>
      <c r="B39" s="14"/>
      <c r="C39" s="14"/>
      <c r="D39" s="14"/>
      <c r="E39" s="19"/>
    </row>
    <row r="40" spans="1:5" x14ac:dyDescent="0.25">
      <c r="A40" s="18"/>
      <c r="B40" s="14" t="s">
        <v>47</v>
      </c>
      <c r="C40" s="14" t="s">
        <v>43</v>
      </c>
      <c r="D40" s="14"/>
      <c r="E40" s="19"/>
    </row>
    <row r="41" spans="1:5" x14ac:dyDescent="0.25">
      <c r="A41" s="18"/>
      <c r="B41" s="14"/>
      <c r="C41" s="14"/>
      <c r="D41" s="14"/>
      <c r="E41" s="19"/>
    </row>
    <row r="42" spans="1:5" x14ac:dyDescent="0.25">
      <c r="A42" s="18"/>
      <c r="B42" s="14"/>
      <c r="C42" s="14"/>
      <c r="D42" s="14"/>
      <c r="E42" s="19"/>
    </row>
    <row r="43" spans="1:5" x14ac:dyDescent="0.25">
      <c r="A43" s="18"/>
      <c r="B43" s="14" t="s">
        <v>48</v>
      </c>
      <c r="C43" s="14" t="s">
        <v>49</v>
      </c>
      <c r="D43" s="14"/>
      <c r="E43" s="19"/>
    </row>
    <row r="44" spans="1:5" x14ac:dyDescent="0.25">
      <c r="A44" s="18"/>
      <c r="B44" s="14"/>
      <c r="C44" s="14"/>
      <c r="D44" s="14"/>
      <c r="E44" s="19"/>
    </row>
    <row r="45" spans="1:5" x14ac:dyDescent="0.25">
      <c r="A45" s="18"/>
      <c r="B45" s="14"/>
      <c r="C45" s="14"/>
      <c r="D45" s="14"/>
      <c r="E45" s="19"/>
    </row>
    <row r="46" spans="1:5" x14ac:dyDescent="0.25">
      <c r="A46" s="18"/>
      <c r="B46" s="14" t="s">
        <v>48</v>
      </c>
      <c r="C46" s="14" t="s">
        <v>49</v>
      </c>
      <c r="D46" s="14"/>
      <c r="E46" s="19"/>
    </row>
    <row r="47" spans="1:5" x14ac:dyDescent="0.25">
      <c r="A47" s="18"/>
      <c r="B47" s="14"/>
      <c r="C47" s="14"/>
      <c r="D47" s="14"/>
      <c r="E47" s="19"/>
    </row>
    <row r="48" spans="1:5" x14ac:dyDescent="0.25">
      <c r="A48" s="18"/>
      <c r="B48" s="14"/>
      <c r="C48" s="14"/>
      <c r="D48" s="14"/>
      <c r="E48" s="19"/>
    </row>
    <row r="49" spans="1:5" x14ac:dyDescent="0.25">
      <c r="A49" s="18"/>
      <c r="B49" s="14" t="s">
        <v>48</v>
      </c>
      <c r="C49" s="14" t="s">
        <v>49</v>
      </c>
      <c r="D49" s="14"/>
      <c r="E49" s="19"/>
    </row>
    <row r="50" spans="1:5" x14ac:dyDescent="0.25">
      <c r="A50" s="21"/>
      <c r="B50" s="9"/>
      <c r="C50" s="9"/>
      <c r="D50" s="9"/>
      <c r="E50" s="20"/>
    </row>
  </sheetData>
  <mergeCells count="2">
    <mergeCell ref="A1:E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1e kwart</vt:lpstr>
      <vt:lpstr>2e kwart</vt:lpstr>
      <vt:lpstr>3e kwart </vt:lpstr>
      <vt:lpstr>4e kwart</vt:lpstr>
      <vt:lpstr>saldo per 31.12.</vt:lpstr>
    </vt:vector>
  </TitlesOfParts>
  <Company>Dufaucon Holding BV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KLANT</cp:lastModifiedBy>
  <cp:lastPrinted>2023-04-23T17:51:16Z</cp:lastPrinted>
  <dcterms:created xsi:type="dcterms:W3CDTF">2011-11-27T14:53:11Z</dcterms:created>
  <dcterms:modified xsi:type="dcterms:W3CDTF">2023-04-23T17:52:47Z</dcterms:modified>
</cp:coreProperties>
</file>