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LaSenda\"/>
    </mc:Choice>
  </mc:AlternateContent>
  <xr:revisionPtr revIDLastSave="0" documentId="8_{CE76D309-2B35-4D8F-8267-6D6CD8B18A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VWBalans" sheetId="1" r:id="rId1"/>
    <sheet name="Afschr." sheetId="2" r:id="rId2"/>
    <sheet name=".." sheetId="3" r:id="rId3"/>
  </sheets>
  <calcPr calcId="191029"/>
</workbook>
</file>

<file path=xl/calcChain.xml><?xml version="1.0" encoding="utf-8"?>
<calcChain xmlns="http://schemas.openxmlformats.org/spreadsheetml/2006/main">
  <c r="F14" i="1" l="1"/>
  <c r="F31" i="1" s="1"/>
  <c r="G13" i="2"/>
  <c r="F13" i="2"/>
  <c r="E13" i="2"/>
  <c r="D13" i="2"/>
  <c r="C13" i="2"/>
  <c r="G11" i="2"/>
  <c r="E11" i="2"/>
  <c r="D14" i="1"/>
  <c r="D31" i="1" s="1"/>
  <c r="G10" i="2"/>
  <c r="E10" i="2"/>
  <c r="D47" i="1"/>
  <c r="G47" i="1"/>
  <c r="C47" i="1" l="1"/>
  <c r="F47" i="1"/>
</calcChain>
</file>

<file path=xl/sharedStrings.xml><?xml version="1.0" encoding="utf-8"?>
<sst xmlns="http://schemas.openxmlformats.org/spreadsheetml/2006/main" count="40" uniqueCount="39">
  <si>
    <t>Bankkosten</t>
  </si>
  <si>
    <t>Eigen vermogen</t>
  </si>
  <si>
    <t>ING-bank 3366458</t>
  </si>
  <si>
    <t>Ontvangen Giften</t>
  </si>
  <si>
    <t>Kosten;</t>
  </si>
  <si>
    <t>Reis- en verblijfkosten</t>
  </si>
  <si>
    <t>AKTIVA</t>
  </si>
  <si>
    <t>PASSIVA</t>
  </si>
  <si>
    <t>BALANS PER 31 DECEMBER LA SENDA</t>
  </si>
  <si>
    <t>Resultaat</t>
  </si>
  <si>
    <t>Preekbeurten</t>
  </si>
  <si>
    <t>Kosten Publicatie ANBI</t>
  </si>
  <si>
    <t>Conferenties</t>
  </si>
  <si>
    <t xml:space="preserve">                     RESULTATENREKENING STICHTING LA SENDA</t>
  </si>
  <si>
    <t>Alpha cursus/gemeentewerk</t>
  </si>
  <si>
    <t>VASTE AKTIVA</t>
  </si>
  <si>
    <t>%</t>
  </si>
  <si>
    <t>aanschaf</t>
  </si>
  <si>
    <t>balans</t>
  </si>
  <si>
    <t>afschrijving</t>
  </si>
  <si>
    <t>boekwaarde</t>
  </si>
  <si>
    <t>waarde</t>
  </si>
  <si>
    <t>boekjaar</t>
  </si>
  <si>
    <t>t/m boekjaar</t>
  </si>
  <si>
    <t>Vervoermiddelen</t>
  </si>
  <si>
    <t>Apple Mac Mini 31-12-20</t>
  </si>
  <si>
    <t>Software (Adobe etc)</t>
  </si>
  <si>
    <t>Gebruik woning voor pastoraat</t>
  </si>
  <si>
    <t>Afschrijving Mac</t>
  </si>
  <si>
    <t>Portokosten</t>
  </si>
  <si>
    <t>Huwelijks-familiecounseling</t>
  </si>
  <si>
    <t>Nog te betalen</t>
  </si>
  <si>
    <t>Mac Book Air 6-1-24</t>
  </si>
  <si>
    <t>per 01-01-24</t>
  </si>
  <si>
    <t>per 31-12-24</t>
  </si>
  <si>
    <t>Computerapparatuur</t>
  </si>
  <si>
    <t>Representatie</t>
  </si>
  <si>
    <t>Cursus/seminar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</si>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</sst>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0" fontId="5" fillId="0" borderId="0" xfId="1" applyNumberFormat="1" applyFont="1"/>
    <xf numFmtId="164" fontId="4" fillId="0" borderId="0" xfId="1" applyNumberFormat="1" applyFont="1"/>
    <xf numFmtId="0" fontId="5" fillId="0" borderId="0" xfId="0" applyFont="1"/>
    <xf numFmtId="0" fontId="5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 applyAlignment="1">
      <alignment horizontal="center"/>
    </xf>
    <xf numFmtId="43" fontId="3" fillId="0" borderId="0" xfId="0" applyNumberFormat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0" applyNumberFormat="1" applyFont="1"/>
    <xf numFmtId="4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9" fontId="8" fillId="0" borderId="0" xfId="2" applyFont="1"/>
    <xf numFmtId="165" fontId="8" fillId="0" borderId="0" xfId="1" applyNumberFormat="1" applyFont="1"/>
    <xf numFmtId="0" fontId="8" fillId="0" borderId="0" xfId="2" applyNumberFormat="1" applyFont="1"/>
    <xf numFmtId="165" fontId="10" fillId="0" borderId="0" xfId="1" applyNumberFormat="1" applyFont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62"/>
  <sheetViews>
    <sheetView workbookViewId="0">
      <selection activeCell="D30" sqref="D30"/>
    </sheetView>
  </sheetViews>
  <sheetFormatPr defaultRowHeight="12.75" x14ac:dyDescent="0.2"/>
  <cols>
    <col min="1" max="1" width="25.7109375" style="6" customWidth="1"/>
    <col min="2" max="2" width="2" style="6" customWidth="1"/>
    <col min="3" max="3" width="10.5703125" style="6" customWidth="1"/>
    <col min="4" max="4" width="10.42578125" style="6" customWidth="1"/>
    <col min="5" max="5" width="16.5703125" style="6" customWidth="1"/>
    <col min="6" max="6" width="10.85546875" style="6" customWidth="1"/>
    <col min="7" max="7" width="10.42578125" style="6" customWidth="1"/>
    <col min="8" max="16384" width="9.140625" style="6"/>
  </cols>
  <sheetData>
    <row r="5" spans="1:6" x14ac:dyDescent="0.2">
      <c r="A5" s="11" t="s">
        <v>13</v>
      </c>
    </row>
    <row r="10" spans="1:6" x14ac:dyDescent="0.2">
      <c r="C10" s="12"/>
      <c r="D10" s="12">
        <v>2024</v>
      </c>
      <c r="E10" s="13"/>
      <c r="F10" s="13">
        <v>2023</v>
      </c>
    </row>
    <row r="11" spans="1:6" x14ac:dyDescent="0.2">
      <c r="C11" s="21"/>
      <c r="D11" s="21"/>
      <c r="E11" s="13"/>
      <c r="F11" s="21"/>
    </row>
    <row r="12" spans="1:6" x14ac:dyDescent="0.2">
      <c r="A12" s="6" t="s">
        <v>3</v>
      </c>
      <c r="C12" s="7"/>
      <c r="D12" s="7">
        <v>9400</v>
      </c>
      <c r="E12" s="7"/>
      <c r="F12" s="7">
        <v>8535</v>
      </c>
    </row>
    <row r="13" spans="1:6" x14ac:dyDescent="0.2">
      <c r="A13" s="6" t="s">
        <v>10</v>
      </c>
      <c r="C13" s="7"/>
      <c r="D13" s="7"/>
      <c r="E13" s="7"/>
      <c r="F13" s="7">
        <v>500</v>
      </c>
    </row>
    <row r="14" spans="1:6" x14ac:dyDescent="0.2">
      <c r="C14" s="7"/>
      <c r="D14" s="7">
        <f>SUM(D12:D13)</f>
        <v>9400</v>
      </c>
      <c r="E14" s="7"/>
      <c r="F14" s="7">
        <f>SUM(F12:F13)</f>
        <v>9035</v>
      </c>
    </row>
    <row r="15" spans="1:6" x14ac:dyDescent="0.2">
      <c r="C15" s="22"/>
      <c r="D15" s="22"/>
      <c r="E15" s="22"/>
      <c r="F15" s="22"/>
    </row>
    <row r="16" spans="1:6" x14ac:dyDescent="0.2">
      <c r="A16" s="6" t="s">
        <v>4</v>
      </c>
      <c r="C16" s="7"/>
      <c r="D16" s="7"/>
      <c r="E16" s="7"/>
      <c r="F16" s="7"/>
    </row>
    <row r="17" spans="1:6" x14ac:dyDescent="0.2">
      <c r="A17" s="6" t="s">
        <v>27</v>
      </c>
      <c r="C17" s="7"/>
      <c r="D17" s="7">
        <v>-3600</v>
      </c>
      <c r="E17" s="7"/>
      <c r="F17" s="7">
        <v>-3600</v>
      </c>
    </row>
    <row r="18" spans="1:6" x14ac:dyDescent="0.2">
      <c r="A18" s="6" t="s">
        <v>28</v>
      </c>
      <c r="C18" s="7"/>
      <c r="D18" s="7">
        <v>-412.88</v>
      </c>
      <c r="E18" s="7"/>
      <c r="F18" s="7">
        <v>-259.76</v>
      </c>
    </row>
    <row r="19" spans="1:6" x14ac:dyDescent="0.2">
      <c r="A19" s="6" t="s">
        <v>11</v>
      </c>
      <c r="C19" s="7"/>
      <c r="D19" s="7">
        <v>-30</v>
      </c>
      <c r="E19" s="7"/>
      <c r="F19" s="7">
        <v>-25</v>
      </c>
    </row>
    <row r="20" spans="1:6" x14ac:dyDescent="0.2">
      <c r="A20" s="6" t="s">
        <v>29</v>
      </c>
      <c r="C20" s="7"/>
      <c r="D20" s="7">
        <v>-29.8</v>
      </c>
      <c r="E20" s="7"/>
      <c r="F20" s="7"/>
    </row>
    <row r="21" spans="1:6" x14ac:dyDescent="0.2">
      <c r="A21" s="6" t="s">
        <v>26</v>
      </c>
      <c r="C21" s="7"/>
      <c r="D21" s="7">
        <v>-333</v>
      </c>
      <c r="E21" s="7"/>
      <c r="F21" s="7">
        <v>-289</v>
      </c>
    </row>
    <row r="22" spans="1:6" x14ac:dyDescent="0.2">
      <c r="A22" s="6" t="s">
        <v>0</v>
      </c>
      <c r="C22" s="7"/>
      <c r="D22" s="7">
        <v>-261.14</v>
      </c>
      <c r="E22" s="7"/>
      <c r="F22" s="7">
        <v>-238.9</v>
      </c>
    </row>
    <row r="23" spans="1:6" x14ac:dyDescent="0.2">
      <c r="C23" s="7"/>
      <c r="D23" s="7"/>
      <c r="E23" s="7"/>
      <c r="F23" s="7"/>
    </row>
    <row r="24" spans="1:6" x14ac:dyDescent="0.2">
      <c r="A24" s="6" t="s">
        <v>36</v>
      </c>
      <c r="C24" s="7"/>
      <c r="D24" s="7">
        <v>-129.24</v>
      </c>
      <c r="E24" s="7"/>
      <c r="F24" s="7"/>
    </row>
    <row r="25" spans="1:6" x14ac:dyDescent="0.2">
      <c r="A25" s="6" t="s">
        <v>5</v>
      </c>
      <c r="C25" s="7"/>
      <c r="D25" s="7">
        <v>-4225.33</v>
      </c>
      <c r="E25" s="7"/>
      <c r="F25" s="7">
        <v>-4115.24</v>
      </c>
    </row>
    <row r="26" spans="1:6" x14ac:dyDescent="0.2">
      <c r="A26" s="6" t="s">
        <v>30</v>
      </c>
      <c r="C26" s="7"/>
      <c r="D26" s="7"/>
      <c r="E26" s="7"/>
      <c r="F26" s="7">
        <v>-257.38</v>
      </c>
    </row>
    <row r="27" spans="1:6" x14ac:dyDescent="0.2">
      <c r="A27" s="6" t="s">
        <v>12</v>
      </c>
      <c r="C27" s="7"/>
      <c r="D27" s="7">
        <v>-730</v>
      </c>
      <c r="E27" s="7"/>
      <c r="F27" s="7">
        <v>-450</v>
      </c>
    </row>
    <row r="28" spans="1:6" x14ac:dyDescent="0.2">
      <c r="A28" s="6" t="s">
        <v>14</v>
      </c>
      <c r="C28" s="7"/>
      <c r="D28" s="7">
        <v>-196.88</v>
      </c>
      <c r="E28" s="7"/>
      <c r="F28" s="7">
        <v>-291.83</v>
      </c>
    </row>
    <row r="29" spans="1:6" x14ac:dyDescent="0.2">
      <c r="A29" s="6" t="s">
        <v>37</v>
      </c>
      <c r="C29" s="7"/>
      <c r="D29" s="7">
        <v>-50.48</v>
      </c>
      <c r="E29" s="7"/>
      <c r="F29" s="7"/>
    </row>
    <row r="30" spans="1:6" x14ac:dyDescent="0.2">
      <c r="C30" s="7"/>
      <c r="D30" s="7" t="s">
        <v>38</v>
      </c>
      <c r="E30" s="7"/>
      <c r="F30" s="7"/>
    </row>
    <row r="31" spans="1:6" x14ac:dyDescent="0.2">
      <c r="A31" s="6" t="s">
        <v>9</v>
      </c>
      <c r="C31" s="8"/>
      <c r="D31" s="8">
        <f>SUM(D14:D30)</f>
        <v>-598.75000000000034</v>
      </c>
      <c r="E31" s="8"/>
      <c r="F31" s="7">
        <f>SUM(F14:F30)</f>
        <v>-492.10999999999962</v>
      </c>
    </row>
    <row r="32" spans="1:6" x14ac:dyDescent="0.2">
      <c r="A32" s="11"/>
      <c r="C32" s="7"/>
      <c r="D32" s="7"/>
      <c r="E32" s="7"/>
      <c r="F32" s="7"/>
    </row>
    <row r="33" spans="1:9" x14ac:dyDescent="0.2">
      <c r="A33" s="11"/>
      <c r="C33" s="7"/>
      <c r="D33" s="7"/>
      <c r="E33" s="7"/>
      <c r="F33" s="7"/>
    </row>
    <row r="34" spans="1:9" x14ac:dyDescent="0.2">
      <c r="A34" s="11"/>
      <c r="C34" s="7"/>
      <c r="E34" s="7"/>
    </row>
    <row r="35" spans="1:9" x14ac:dyDescent="0.2">
      <c r="C35" s="23"/>
      <c r="E35" s="24"/>
    </row>
    <row r="36" spans="1:9" x14ac:dyDescent="0.2">
      <c r="A36" s="11" t="s">
        <v>8</v>
      </c>
      <c r="B36" s="25"/>
      <c r="C36" s="25"/>
      <c r="D36" s="25"/>
      <c r="E36" s="25"/>
      <c r="F36" s="11"/>
      <c r="G36" s="25"/>
      <c r="H36" s="25"/>
      <c r="I36" s="25"/>
    </row>
    <row r="37" spans="1:9" x14ac:dyDescent="0.2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">
      <c r="A38" s="25"/>
      <c r="B38" s="25"/>
      <c r="C38" s="25"/>
      <c r="D38" s="25"/>
      <c r="E38" s="25"/>
      <c r="F38" s="25"/>
      <c r="G38" s="25"/>
      <c r="H38" s="25"/>
    </row>
    <row r="39" spans="1:9" x14ac:dyDescent="0.2">
      <c r="A39" s="25"/>
      <c r="B39" s="25"/>
      <c r="C39" s="12">
        <v>2024</v>
      </c>
      <c r="D39" s="13">
        <v>2023</v>
      </c>
      <c r="E39" s="10"/>
      <c r="F39" s="12">
        <v>2024</v>
      </c>
      <c r="G39" s="13">
        <v>2023</v>
      </c>
    </row>
    <row r="40" spans="1:9" x14ac:dyDescent="0.2">
      <c r="A40" s="25"/>
      <c r="B40" s="25"/>
      <c r="C40" s="9"/>
      <c r="D40" s="9"/>
      <c r="E40" s="10"/>
      <c r="F40" s="9"/>
      <c r="G40" s="9"/>
    </row>
    <row r="41" spans="1:9" x14ac:dyDescent="0.2">
      <c r="A41" s="6" t="s">
        <v>6</v>
      </c>
      <c r="C41" s="7"/>
      <c r="D41" s="7"/>
      <c r="E41" s="7" t="s">
        <v>7</v>
      </c>
      <c r="F41" s="7"/>
      <c r="G41" s="7"/>
    </row>
    <row r="42" spans="1:9" x14ac:dyDescent="0.2">
      <c r="C42" s="7"/>
      <c r="D42" s="7"/>
      <c r="E42" s="7"/>
      <c r="F42" s="7"/>
      <c r="G42" s="7"/>
    </row>
    <row r="43" spans="1:9" x14ac:dyDescent="0.2">
      <c r="A43" s="6" t="s">
        <v>35</v>
      </c>
      <c r="C43" s="7">
        <v>872.22</v>
      </c>
      <c r="D43" s="7">
        <v>519.5</v>
      </c>
      <c r="E43" s="7" t="s">
        <v>1</v>
      </c>
      <c r="F43" s="7">
        <v>8377.23</v>
      </c>
      <c r="G43" s="7">
        <v>8975.98</v>
      </c>
    </row>
    <row r="44" spans="1:9" x14ac:dyDescent="0.2">
      <c r="C44" s="7"/>
      <c r="D44" s="7"/>
      <c r="E44" s="7"/>
      <c r="F44" s="7"/>
      <c r="G44" s="7"/>
    </row>
    <row r="45" spans="1:9" x14ac:dyDescent="0.2">
      <c r="A45" s="6" t="s">
        <v>2</v>
      </c>
      <c r="C45" s="7">
        <v>8103.26</v>
      </c>
      <c r="D45" s="7">
        <v>11104.94</v>
      </c>
      <c r="E45" s="7" t="s">
        <v>31</v>
      </c>
      <c r="F45" s="7">
        <v>598.25</v>
      </c>
      <c r="G45" s="7">
        <v>2648.46</v>
      </c>
    </row>
    <row r="46" spans="1:9" x14ac:dyDescent="0.2">
      <c r="C46" s="7"/>
      <c r="D46" s="7"/>
      <c r="E46" s="7"/>
      <c r="F46" s="7"/>
      <c r="G46" s="7"/>
    </row>
    <row r="47" spans="1:9" x14ac:dyDescent="0.2">
      <c r="C47" s="8">
        <f>SUM(C42:C46)</f>
        <v>8975.48</v>
      </c>
      <c r="D47" s="7">
        <f>SUM(D42:D46)</f>
        <v>11624.44</v>
      </c>
      <c r="E47" s="7"/>
      <c r="F47" s="8">
        <f>SUM(F43:F46)</f>
        <v>8975.48</v>
      </c>
      <c r="G47" s="7">
        <f>SUM(G43:G46)</f>
        <v>11624.439999999999</v>
      </c>
    </row>
    <row r="48" spans="1:9" x14ac:dyDescent="0.2">
      <c r="C48" s="7"/>
      <c r="D48" s="7"/>
      <c r="E48" s="7"/>
      <c r="F48" s="7"/>
      <c r="G48" s="7"/>
      <c r="H48" s="7"/>
      <c r="I48" s="7"/>
    </row>
    <row r="49" spans="1:9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">
      <c r="C51" s="7"/>
      <c r="D51" s="7"/>
      <c r="E51" s="7"/>
    </row>
    <row r="52" spans="1:9" x14ac:dyDescent="0.2">
      <c r="C52" s="7"/>
      <c r="D52" s="7"/>
      <c r="E52" s="7"/>
    </row>
    <row r="53" spans="1:9" x14ac:dyDescent="0.2">
      <c r="C53" s="7"/>
      <c r="D53" s="7"/>
      <c r="E53" s="7"/>
    </row>
    <row r="54" spans="1:9" x14ac:dyDescent="0.2">
      <c r="C54" s="7"/>
      <c r="D54" s="7"/>
      <c r="E54" s="7"/>
    </row>
    <row r="55" spans="1:9" x14ac:dyDescent="0.2">
      <c r="C55" s="7"/>
      <c r="D55" s="7"/>
      <c r="E55" s="7"/>
    </row>
    <row r="56" spans="1:9" x14ac:dyDescent="0.2">
      <c r="C56" s="7"/>
      <c r="D56" s="7"/>
      <c r="E56" s="7"/>
    </row>
    <row r="57" spans="1:9" x14ac:dyDescent="0.2">
      <c r="C57" s="8"/>
      <c r="D57" s="7"/>
      <c r="E57" s="7"/>
    </row>
    <row r="58" spans="1:9" x14ac:dyDescent="0.2">
      <c r="C58" s="7"/>
      <c r="D58" s="7"/>
      <c r="E58" s="7"/>
    </row>
    <row r="59" spans="1:9" x14ac:dyDescent="0.2">
      <c r="C59" s="7"/>
      <c r="D59" s="7"/>
      <c r="E59" s="7"/>
    </row>
    <row r="60" spans="1:9" x14ac:dyDescent="0.2">
      <c r="C60" s="7"/>
      <c r="D60" s="7"/>
      <c r="E60" s="7"/>
    </row>
    <row r="61" spans="1:9" x14ac:dyDescent="0.2">
      <c r="C61" s="7"/>
      <c r="D61" s="7"/>
      <c r="E61" s="7"/>
    </row>
    <row r="62" spans="1:9" x14ac:dyDescent="0.2">
      <c r="C62" s="7"/>
      <c r="D62" s="7"/>
      <c r="E62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14"/>
  <sheetViews>
    <sheetView tabSelected="1" workbookViewId="0">
      <selection activeCell="E19" sqref="E19"/>
    </sheetView>
  </sheetViews>
  <sheetFormatPr defaultRowHeight="15" x14ac:dyDescent="0.25"/>
  <cols>
    <col min="1" max="1" width="19.85546875" customWidth="1"/>
    <col min="2" max="2" width="4.28515625" customWidth="1"/>
    <col min="3" max="3" width="10.42578125" customWidth="1"/>
    <col min="4" max="4" width="10.85546875" customWidth="1"/>
    <col min="5" max="6" width="10.28515625" customWidth="1"/>
    <col min="7" max="7" width="11.140625" customWidth="1"/>
    <col min="8" max="8" width="10.85546875" customWidth="1"/>
    <col min="9" max="9" width="10.7109375" customWidth="1"/>
  </cols>
  <sheetData>
    <row r="6" spans="1:7" x14ac:dyDescent="0.25">
      <c r="A6" s="26" t="s">
        <v>15</v>
      </c>
      <c r="B6" s="27"/>
      <c r="C6" s="27"/>
      <c r="D6" s="27"/>
      <c r="E6" s="27"/>
      <c r="F6" s="27"/>
      <c r="G6" s="27"/>
    </row>
    <row r="7" spans="1:7" x14ac:dyDescent="0.25">
      <c r="A7" s="27"/>
      <c r="B7" s="28" t="s">
        <v>16</v>
      </c>
      <c r="C7" s="28" t="s">
        <v>17</v>
      </c>
      <c r="D7" s="28" t="s">
        <v>18</v>
      </c>
      <c r="E7" s="28" t="s">
        <v>19</v>
      </c>
      <c r="F7" s="28" t="s">
        <v>19</v>
      </c>
      <c r="G7" s="28" t="s">
        <v>20</v>
      </c>
    </row>
    <row r="8" spans="1:7" x14ac:dyDescent="0.25">
      <c r="A8" s="27"/>
      <c r="B8" s="27"/>
      <c r="C8" s="28" t="s">
        <v>21</v>
      </c>
      <c r="D8" s="29" t="s">
        <v>33</v>
      </c>
      <c r="E8" s="28" t="s">
        <v>22</v>
      </c>
      <c r="F8" s="28" t="s">
        <v>23</v>
      </c>
      <c r="G8" s="28" t="s">
        <v>34</v>
      </c>
    </row>
    <row r="9" spans="1:7" x14ac:dyDescent="0.25">
      <c r="A9" s="30" t="s">
        <v>24</v>
      </c>
      <c r="B9" s="27"/>
      <c r="C9" s="27"/>
      <c r="D9" s="27"/>
      <c r="E9" s="27"/>
      <c r="F9" s="27"/>
      <c r="G9" s="27"/>
    </row>
    <row r="10" spans="1:7" x14ac:dyDescent="0.25">
      <c r="A10" s="27" t="s">
        <v>25</v>
      </c>
      <c r="B10" s="31">
        <v>0.2</v>
      </c>
      <c r="C10" s="32">
        <v>1298.78</v>
      </c>
      <c r="D10" s="32">
        <v>519.5</v>
      </c>
      <c r="E10" s="32">
        <f>C10*0.2</f>
        <v>259.75600000000003</v>
      </c>
      <c r="F10" s="32">
        <v>1039.04</v>
      </c>
      <c r="G10" s="32">
        <f>SUM(C10-F10)</f>
        <v>259.74</v>
      </c>
    </row>
    <row r="11" spans="1:7" x14ac:dyDescent="0.25">
      <c r="A11" s="27" t="s">
        <v>32</v>
      </c>
      <c r="B11" s="31">
        <v>0.2</v>
      </c>
      <c r="C11" s="32">
        <v>765.6</v>
      </c>
      <c r="D11" s="32"/>
      <c r="E11" s="32">
        <f>C11*0.2</f>
        <v>153.12</v>
      </c>
      <c r="F11" s="32">
        <v>153.12</v>
      </c>
      <c r="G11" s="32">
        <f>SUM(C11-F11)</f>
        <v>612.48</v>
      </c>
    </row>
    <row r="12" spans="1:7" x14ac:dyDescent="0.25">
      <c r="A12" s="27"/>
      <c r="B12" s="31"/>
      <c r="C12" s="32"/>
      <c r="D12" s="32"/>
      <c r="E12" s="32"/>
      <c r="F12" s="32"/>
      <c r="G12" s="32"/>
    </row>
    <row r="13" spans="1:7" x14ac:dyDescent="0.25">
      <c r="A13" s="27"/>
      <c r="B13" s="33"/>
      <c r="C13" s="34">
        <f>SUM(C10:C12)</f>
        <v>2064.38</v>
      </c>
      <c r="D13" s="34">
        <f t="shared" ref="D13:G13" si="0">SUM(D10:D12)</f>
        <v>519.5</v>
      </c>
      <c r="E13" s="34">
        <f t="shared" si="0"/>
        <v>412.87600000000003</v>
      </c>
      <c r="F13" s="34">
        <f t="shared" si="0"/>
        <v>1192.1599999999999</v>
      </c>
      <c r="G13" s="34">
        <f t="shared" si="0"/>
        <v>872.22</v>
      </c>
    </row>
    <row r="14" spans="1:7" x14ac:dyDescent="0.25">
      <c r="A14" s="27"/>
      <c r="B14" s="33"/>
      <c r="C14" s="32"/>
      <c r="D14" s="32"/>
      <c r="E14" s="32"/>
      <c r="F14" s="32"/>
      <c r="G14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87"/>
  <sheetViews>
    <sheetView workbookViewId="0">
      <selection sqref="A1:XFD1048576"/>
    </sheetView>
  </sheetViews>
  <sheetFormatPr defaultRowHeight="14.25" x14ac:dyDescent="0.2"/>
  <cols>
    <col min="1" max="1" width="42" style="1" customWidth="1"/>
    <col min="2" max="2" width="10.28515625" style="1" bestFit="1" customWidth="1"/>
    <col min="3" max="3" width="11.7109375" style="1" customWidth="1"/>
    <col min="4" max="4" width="10.85546875" style="1" customWidth="1"/>
    <col min="5" max="5" width="11.42578125" style="16" customWidth="1"/>
    <col min="6" max="16384" width="9.140625" style="1"/>
  </cols>
  <sheetData>
    <row r="2" spans="1:5" ht="15" x14ac:dyDescent="0.25">
      <c r="B2" s="4"/>
      <c r="C2" s="2"/>
    </row>
    <row r="3" spans="1:5" ht="15" x14ac:dyDescent="0.25">
      <c r="B3" s="4"/>
      <c r="C3" s="2"/>
    </row>
    <row r="4" spans="1:5" ht="15" x14ac:dyDescent="0.25">
      <c r="A4" s="2"/>
      <c r="B4" s="4"/>
      <c r="C4" s="2"/>
    </row>
    <row r="5" spans="1:5" ht="15" x14ac:dyDescent="0.25">
      <c r="A5" s="2"/>
      <c r="B5" s="4"/>
      <c r="C5" s="2"/>
    </row>
    <row r="6" spans="1:5" ht="15" x14ac:dyDescent="0.25">
      <c r="A6" s="2"/>
      <c r="B6" s="4"/>
      <c r="C6" s="2"/>
    </row>
    <row r="7" spans="1:5" ht="15" x14ac:dyDescent="0.25">
      <c r="B7" s="4"/>
      <c r="C7" s="17"/>
      <c r="D7" s="3"/>
      <c r="E7" s="15"/>
    </row>
    <row r="8" spans="1:5" ht="15" x14ac:dyDescent="0.25">
      <c r="B8" s="4"/>
      <c r="C8" s="17"/>
      <c r="D8" s="3"/>
      <c r="E8" s="15"/>
    </row>
    <row r="9" spans="1:5" ht="15" x14ac:dyDescent="0.25">
      <c r="A9" s="2"/>
      <c r="B9" s="4"/>
      <c r="C9" s="5"/>
      <c r="D9" s="6"/>
      <c r="E9" s="4"/>
    </row>
    <row r="10" spans="1:5" x14ac:dyDescent="0.2">
      <c r="A10" s="6"/>
      <c r="B10" s="7"/>
      <c r="C10" s="8"/>
      <c r="D10" s="7"/>
      <c r="E10" s="7"/>
    </row>
    <row r="11" spans="1:5" x14ac:dyDescent="0.2">
      <c r="A11" s="6"/>
      <c r="B11" s="7"/>
      <c r="C11" s="8"/>
      <c r="D11" s="7"/>
      <c r="E11" s="7"/>
    </row>
    <row r="12" spans="1:5" x14ac:dyDescent="0.2">
      <c r="A12" s="6"/>
      <c r="B12" s="7"/>
      <c r="C12" s="8"/>
      <c r="D12" s="7"/>
      <c r="E12" s="7"/>
    </row>
    <row r="13" spans="1:5" x14ac:dyDescent="0.2">
      <c r="A13" s="6"/>
      <c r="B13" s="7"/>
      <c r="C13" s="8"/>
      <c r="D13" s="7"/>
      <c r="E13" s="7"/>
    </row>
    <row r="14" spans="1:5" x14ac:dyDescent="0.2">
      <c r="A14" s="6"/>
      <c r="B14" s="7"/>
      <c r="C14" s="8"/>
      <c r="D14" s="7"/>
      <c r="E14" s="7"/>
    </row>
    <row r="15" spans="1:5" x14ac:dyDescent="0.2">
      <c r="A15" s="6"/>
      <c r="B15" s="7"/>
      <c r="C15" s="8"/>
      <c r="D15" s="7"/>
      <c r="E15" s="7"/>
    </row>
    <row r="16" spans="1:5" x14ac:dyDescent="0.2">
      <c r="A16" s="6"/>
      <c r="B16" s="7"/>
      <c r="C16" s="8"/>
      <c r="D16" s="7"/>
      <c r="E16" s="7"/>
    </row>
    <row r="17" spans="1:5" x14ac:dyDescent="0.2">
      <c r="A17" s="6"/>
      <c r="B17" s="7"/>
      <c r="C17" s="8"/>
      <c r="D17" s="7"/>
      <c r="E17" s="7"/>
    </row>
    <row r="18" spans="1:5" x14ac:dyDescent="0.2">
      <c r="A18" s="6"/>
      <c r="B18" s="7"/>
      <c r="C18" s="8"/>
      <c r="D18" s="7"/>
      <c r="E18" s="7"/>
    </row>
    <row r="19" spans="1:5" x14ac:dyDescent="0.2">
      <c r="A19" s="6"/>
      <c r="B19" s="7"/>
      <c r="C19" s="8"/>
      <c r="D19" s="7"/>
      <c r="E19" s="7"/>
    </row>
    <row r="20" spans="1:5" x14ac:dyDescent="0.2">
      <c r="A20" s="6"/>
      <c r="B20" s="7"/>
      <c r="C20" s="8"/>
      <c r="D20" s="7"/>
      <c r="E20" s="7"/>
    </row>
    <row r="21" spans="1:5" ht="15" x14ac:dyDescent="0.25">
      <c r="A21" s="2"/>
      <c r="B21" s="4"/>
      <c r="C21" s="5"/>
      <c r="D21" s="4"/>
      <c r="E21" s="4"/>
    </row>
    <row r="22" spans="1:5" ht="15" x14ac:dyDescent="0.25">
      <c r="A22" s="6"/>
      <c r="B22" s="7"/>
      <c r="C22" s="5"/>
      <c r="D22" s="7"/>
      <c r="E22" s="4"/>
    </row>
    <row r="23" spans="1:5" ht="15" x14ac:dyDescent="0.25">
      <c r="A23" s="2"/>
      <c r="B23" s="7"/>
      <c r="C23" s="5"/>
      <c r="D23" s="7"/>
      <c r="E23" s="4"/>
    </row>
    <row r="24" spans="1:5" ht="15" x14ac:dyDescent="0.25">
      <c r="B24" s="6"/>
      <c r="C24" s="5"/>
      <c r="D24" s="6"/>
      <c r="E24" s="4"/>
    </row>
    <row r="25" spans="1:5" ht="15" x14ac:dyDescent="0.25">
      <c r="A25" s="2"/>
      <c r="B25" s="6"/>
      <c r="C25" s="5"/>
      <c r="D25" s="6"/>
      <c r="E25" s="4"/>
    </row>
    <row r="26" spans="1:5" ht="15" x14ac:dyDescent="0.25">
      <c r="C26" s="5"/>
      <c r="E26" s="4"/>
    </row>
    <row r="27" spans="1:5" ht="15" x14ac:dyDescent="0.25">
      <c r="A27" s="2"/>
      <c r="B27" s="4"/>
      <c r="C27" s="5"/>
      <c r="D27" s="7"/>
      <c r="E27" s="4"/>
    </row>
    <row r="28" spans="1:5" ht="15" x14ac:dyDescent="0.25">
      <c r="A28" s="6"/>
      <c r="B28" s="7"/>
      <c r="C28" s="5"/>
      <c r="D28" s="7"/>
      <c r="E28" s="4"/>
    </row>
    <row r="29" spans="1:5" ht="15" x14ac:dyDescent="0.25">
      <c r="A29" s="2"/>
      <c r="B29" s="7"/>
      <c r="C29" s="5"/>
      <c r="D29" s="7"/>
      <c r="E29" s="4"/>
    </row>
    <row r="30" spans="1:5" ht="15" x14ac:dyDescent="0.25">
      <c r="B30" s="4"/>
      <c r="C30" s="5"/>
      <c r="D30" s="7"/>
      <c r="E30" s="4"/>
    </row>
    <row r="31" spans="1:5" ht="15" x14ac:dyDescent="0.25">
      <c r="A31" s="2"/>
      <c r="C31" s="5"/>
      <c r="E31" s="4"/>
    </row>
    <row r="32" spans="1:5" x14ac:dyDescent="0.2">
      <c r="E32" s="1"/>
    </row>
    <row r="33" spans="3:5" x14ac:dyDescent="0.2">
      <c r="E33" s="1"/>
    </row>
    <row r="37" spans="3:5" x14ac:dyDescent="0.2">
      <c r="C37" s="18"/>
      <c r="E37" s="18"/>
    </row>
    <row r="56" spans="1:5" ht="15" x14ac:dyDescent="0.25">
      <c r="C56" s="14"/>
      <c r="D56" s="3"/>
      <c r="E56" s="15"/>
    </row>
    <row r="57" spans="1:5" ht="15" x14ac:dyDescent="0.25">
      <c r="C57" s="14"/>
      <c r="D57" s="3"/>
      <c r="E57" s="15"/>
    </row>
    <row r="58" spans="1:5" x14ac:dyDescent="0.2">
      <c r="C58" s="19"/>
      <c r="D58" s="3"/>
      <c r="E58" s="19"/>
    </row>
    <row r="59" spans="1:5" ht="15" x14ac:dyDescent="0.25">
      <c r="B59" s="4"/>
      <c r="C59" s="5"/>
      <c r="D59" s="6"/>
      <c r="E59" s="4"/>
    </row>
    <row r="60" spans="1:5" ht="15" x14ac:dyDescent="0.25">
      <c r="A60" s="2"/>
      <c r="C60" s="5"/>
      <c r="E60" s="4"/>
    </row>
    <row r="61" spans="1:5" ht="15" x14ac:dyDescent="0.25">
      <c r="A61" s="2"/>
      <c r="C61" s="5"/>
      <c r="E61" s="4"/>
    </row>
    <row r="62" spans="1:5" ht="15" x14ac:dyDescent="0.25">
      <c r="A62" s="2"/>
      <c r="C62" s="5"/>
      <c r="E62" s="4"/>
    </row>
    <row r="63" spans="1:5" ht="15" x14ac:dyDescent="0.25">
      <c r="B63" s="4"/>
      <c r="C63" s="5"/>
      <c r="E63" s="4"/>
    </row>
    <row r="64" spans="1:5" ht="15" x14ac:dyDescent="0.25">
      <c r="A64" s="2"/>
      <c r="B64" s="4"/>
      <c r="C64" s="5"/>
      <c r="E64" s="4"/>
    </row>
    <row r="65" spans="1:5" ht="15" x14ac:dyDescent="0.25">
      <c r="A65" s="2"/>
      <c r="B65" s="4"/>
      <c r="C65" s="5"/>
      <c r="E65" s="4"/>
    </row>
    <row r="66" spans="1:5" ht="15" x14ac:dyDescent="0.25">
      <c r="A66" s="2"/>
      <c r="B66" s="2"/>
      <c r="C66" s="5"/>
      <c r="E66" s="4"/>
    </row>
    <row r="67" spans="1:5" x14ac:dyDescent="0.2">
      <c r="C67" s="4"/>
      <c r="E67" s="4"/>
    </row>
    <row r="68" spans="1:5" ht="15" x14ac:dyDescent="0.25">
      <c r="A68" s="2"/>
      <c r="C68" s="5"/>
      <c r="E68" s="4"/>
    </row>
    <row r="69" spans="1:5" ht="15" x14ac:dyDescent="0.25">
      <c r="A69" s="2"/>
      <c r="C69" s="5"/>
      <c r="E69" s="4"/>
    </row>
    <row r="70" spans="1:5" ht="15" x14ac:dyDescent="0.25">
      <c r="A70" s="2"/>
      <c r="C70" s="5"/>
      <c r="E70" s="4"/>
    </row>
    <row r="71" spans="1:5" ht="15" x14ac:dyDescent="0.25">
      <c r="A71" s="2"/>
      <c r="C71" s="5"/>
      <c r="E71" s="4"/>
    </row>
    <row r="72" spans="1:5" ht="15" x14ac:dyDescent="0.25">
      <c r="A72" s="2"/>
      <c r="C72" s="5"/>
      <c r="E72" s="4"/>
    </row>
    <row r="73" spans="1:5" ht="15" x14ac:dyDescent="0.25">
      <c r="A73" s="2"/>
      <c r="B73" s="4"/>
      <c r="C73" s="5"/>
      <c r="E73" s="4"/>
    </row>
    <row r="74" spans="1:5" ht="15" x14ac:dyDescent="0.25">
      <c r="A74" s="2"/>
      <c r="B74" s="4"/>
      <c r="C74" s="5"/>
      <c r="E74" s="4"/>
    </row>
    <row r="75" spans="1:5" ht="15" x14ac:dyDescent="0.25">
      <c r="A75" s="2"/>
      <c r="B75" s="4"/>
      <c r="C75" s="5"/>
      <c r="E75" s="4"/>
    </row>
    <row r="76" spans="1:5" ht="15" x14ac:dyDescent="0.25">
      <c r="A76" s="2"/>
      <c r="C76" s="5"/>
      <c r="E76" s="4"/>
    </row>
    <row r="77" spans="1:5" ht="15" x14ac:dyDescent="0.25">
      <c r="A77" s="2"/>
      <c r="C77" s="5"/>
      <c r="E77" s="4"/>
    </row>
    <row r="78" spans="1:5" ht="15" x14ac:dyDescent="0.25">
      <c r="A78" s="2"/>
      <c r="C78" s="5"/>
      <c r="E78" s="4"/>
    </row>
    <row r="79" spans="1:5" ht="15" x14ac:dyDescent="0.25">
      <c r="A79" s="2"/>
      <c r="C79" s="5"/>
      <c r="E79" s="4"/>
    </row>
    <row r="80" spans="1:5" ht="15" x14ac:dyDescent="0.25">
      <c r="A80" s="2"/>
      <c r="C80" s="5"/>
      <c r="E80" s="4"/>
    </row>
    <row r="81" spans="1:5" ht="15" x14ac:dyDescent="0.25">
      <c r="A81" s="2"/>
      <c r="C81" s="5"/>
      <c r="E81" s="4"/>
    </row>
    <row r="82" spans="1:5" ht="15" x14ac:dyDescent="0.25">
      <c r="A82" s="2"/>
      <c r="C82" s="5"/>
      <c r="E82" s="4"/>
    </row>
    <row r="83" spans="1:5" ht="15" x14ac:dyDescent="0.25">
      <c r="B83" s="4"/>
      <c r="C83" s="5"/>
      <c r="D83" s="4"/>
      <c r="E83" s="4"/>
    </row>
    <row r="84" spans="1:5" ht="15" x14ac:dyDescent="0.25">
      <c r="B84" s="4"/>
      <c r="C84" s="5"/>
      <c r="D84" s="4"/>
      <c r="E84" s="4"/>
    </row>
    <row r="85" spans="1:5" x14ac:dyDescent="0.2">
      <c r="C85" s="4"/>
      <c r="E85" s="4"/>
    </row>
    <row r="86" spans="1:5" ht="15" x14ac:dyDescent="0.25">
      <c r="A86" s="2"/>
      <c r="B86" s="2"/>
      <c r="C86" s="20"/>
      <c r="E86" s="18"/>
    </row>
    <row r="87" spans="1:5" x14ac:dyDescent="0.2">
      <c r="E8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AVWBalans</vt:lpstr>
      <vt:lpstr>Afschr.</vt:lpstr>
      <vt:lpstr>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Wilmie</dc:creator>
  <cp:lastModifiedBy>Wilmie Bos</cp:lastModifiedBy>
  <cp:lastPrinted>2025-01-16T15:01:03Z</cp:lastPrinted>
  <dcterms:created xsi:type="dcterms:W3CDTF">2010-02-04T15:56:06Z</dcterms:created>
  <dcterms:modified xsi:type="dcterms:W3CDTF">2025-01-16T15:01:18Z</dcterms:modified>
</cp:coreProperties>
</file>